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Sheet1" sheetId="1" r:id="rId1"/>
    <sheet name="на доску сторожу" sheetId="2" r:id="rId2"/>
  </sheets>
  <definedNames>
    <definedName name="_xlnm._FilterDatabase" localSheetId="1" hidden="1">'на доску сторожу'!$A$1:$I$136</definedName>
    <definedName name="_xlnm.Print_Titles" localSheetId="0">'Sheet1'!$1:$1</definedName>
    <definedName name="_xlnm.Print_Area" localSheetId="1">'на доску сторожу'!$A$1:$I$141</definedName>
  </definedNames>
  <calcPr fullCalcOnLoad="1"/>
</workbook>
</file>

<file path=xl/sharedStrings.xml><?xml version="1.0" encoding="utf-8"?>
<sst xmlns="http://schemas.openxmlformats.org/spreadsheetml/2006/main" count="576" uniqueCount="307">
  <si>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</si>
  <si>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</si>
  <si>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</si>
  <si>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</si>
  <si>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</si>
  <si>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</si>
  <si>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</si>
  <si>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</si>
  <si>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</si>
  <si>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</si>
  <si>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</si>
  <si>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</si>
  <si>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</si>
  <si>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</si>
  <si>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</si>
  <si>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</si>
  <si>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</si>
  <si>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</si>
  <si>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</si>
  <si>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</si>
  <si>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</si>
  <si>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</si>
  <si>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</si>
  <si>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</si>
  <si>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</si>
  <si>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</si>
  <si>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</si>
  <si>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</si>
  <si>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</si>
  <si>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</si>
  <si>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</si>
  <si>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</si>
  <si>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</si>
  <si>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</si>
  <si>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</si>
  <si>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</si>
  <si>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</si>
  <si>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</si>
  <si>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</si>
  <si>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</si>
  <si>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</si>
  <si>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</si>
  <si>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</si>
  <si>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</si>
  <si>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</si>
  <si>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</si>
  <si>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</si>
  <si>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</si>
  <si>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</si>
  <si>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</si>
  <si>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</si>
  <si>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</si>
  <si>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</si>
  <si>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</si>
  <si>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</si>
  <si>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</si>
  <si>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</si>
  <si>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</si>
  <si>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</si>
  <si>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</si>
  <si>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</si>
  <si>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</si>
  <si>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</si>
  <si>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</si>
  <si>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</si>
  <si>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</si>
  <si>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</si>
  <si>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</si>
  <si>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</si>
  <si>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</si>
  <si>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</si>
  <si>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</si>
  <si>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</si>
  <si>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</si>
  <si>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</si>
  <si>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</si>
  <si>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</si>
  <si>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</si>
  <si>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</si>
  <si>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</si>
  <si>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</si>
  <si>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</si>
  <si>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</si>
  <si>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</si>
  <si>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</si>
  <si>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</si>
  <si>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</si>
  <si>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</si>
  <si>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</si>
  <si>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</si>
  <si>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</si>
  <si>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</si>
  <si>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</si>
  <si>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</si>
  <si>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</si>
  <si>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</si>
  <si>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</si>
  <si>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</si>
  <si>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</si>
  <si>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</si>
  <si>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</si>
  <si>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</si>
  <si>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</si>
  <si>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</si>
  <si>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</si>
  <si>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</si>
  <si>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</si>
  <si>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</si>
  <si>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</si>
  <si>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</si>
  <si>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</si>
  <si>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</si>
  <si>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</si>
  <si>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</si>
  <si>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</si>
  <si>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</si>
  <si>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</si>
  <si>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</si>
  <si>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</si>
  <si>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</si>
  <si>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</si>
  <si>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</si>
  <si>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</si>
  <si>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</si>
  <si>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</si>
  <si>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</si>
  <si>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</si>
  <si>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</si>
  <si>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</si>
  <si>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</si>
  <si>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</si>
  <si>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</si>
  <si>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</si>
  <si>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</si>
  <si>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</si>
  <si>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</si>
  <si>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</si>
  <si>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</si>
  <si>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</si>
  <si>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</si>
  <si>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</si>
  <si>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</si>
  <si>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</si>
  <si>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</si>
  <si>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</si>
  <si>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</si>
  <si>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</si>
  <si>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</si>
  <si>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</si>
  <si>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</si>
  <si>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</si>
  <si>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</si>
  <si>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</si>
  <si>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</si>
  <si>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</si>
  <si>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</si>
  <si>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</si>
  <si>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</si>
  <si>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</si>
  <si>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</si>
  <si>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</si>
  <si>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</si>
  <si>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</si>
  <si>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</si>
  <si>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</si>
  <si>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</si>
  <si>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</si>
  <si>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</si>
  <si>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</si>
  <si>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</si>
  <si>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</si>
  <si>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</si>
  <si>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</si>
  <si>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</si>
  <si>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</si>
  <si>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</si>
  <si>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</si>
  <si>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</si>
  <si>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</si>
  <si>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</si>
  <si>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</si>
  <si>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</si>
  <si>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</si>
  <si>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</si>
  <si>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</si>
  <si>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</si>
  <si>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</si>
  <si>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</si>
  <si>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</si>
  <si>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</si>
  <si>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</si>
  <si>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</si>
  <si>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</si>
  <si>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</si>
  <si>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</si>
  <si>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</si>
  <si>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</si>
  <si>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</si>
  <si>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</si>
  <si>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</si>
  <si>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</si>
  <si>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</si>
  <si>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</si>
  <si>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</si>
  <si>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</si>
  <si>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</si>
  <si>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</si>
  <si>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</si>
  <si>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</si>
  <si>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</si>
  <si>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</si>
  <si>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</si>
  <si>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</si>
  <si>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</si>
  <si>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</si>
  <si>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</si>
  <si>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</si>
  <si>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</si>
  <si>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</si>
  <si>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</si>
  <si>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</si>
  <si>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</si>
  <si>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</si>
  <si>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</si>
  <si>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</si>
  <si>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</si>
  <si>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</si>
  <si>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</si>
  <si>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</si>
  <si>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</si>
  <si>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</si>
  <si>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</si>
  <si>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</si>
  <si>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</si>
  <si>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</si>
  <si>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</si>
  <si>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</si>
  <si>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</si>
  <si>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</si>
  <si>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</si>
  <si>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</si>
  <si>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</si>
  <si>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</si>
  <si>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</si>
  <si>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</si>
  <si>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</si>
  <si>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</si>
  <si>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</si>
  <si>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</si>
  <si>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</si>
  <si>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</si>
  <si>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</si>
  <si>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</si>
  <si>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</si>
  <si>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</si>
  <si>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</si>
  <si>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</si>
  <si>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</si>
  <si>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</si>
  <si>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</si>
  <si>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</si>
  <si>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</si>
  <si>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</si>
  <si>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</si>
  <si>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</si>
  <si>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</si>
  <si>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</si>
  <si>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</si>
  <si>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</si>
  <si>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</si>
  <si>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</si>
  <si>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</si>
  <si>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</si>
  <si>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</si>
  <si>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</si>
  <si>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</si>
  <si>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</si>
  <si>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</si>
  <si>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</si>
  <si>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</si>
  <si>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</si>
  <si>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</si>
  <si>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</si>
  <si>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</si>
  <si>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</si>
  <si>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</si>
  <si>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</si>
  <si>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</si>
  <si>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</si>
  <si>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</si>
  <si>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Count=142</t>
  </si>
  <si>
    <t>№ п/п</t>
  </si>
  <si>
    <t>Ф.И.О. члена СНТ "Северо-Запад"</t>
  </si>
  <si>
    <t>Показания декабрь м-ц 2017г                   на 18.12.17</t>
  </si>
  <si>
    <t>ТАРИФ</t>
  </si>
  <si>
    <t>Для бухгалтера</t>
  </si>
  <si>
    <t>Примечание</t>
  </si>
  <si>
    <t>Показания январь м-ц 2018г                   на 18.01.18</t>
  </si>
  <si>
    <t>К оплате КВт за январь м-ц 2018г</t>
  </si>
  <si>
    <t>, , Дом№141.142</t>
  </si>
  <si>
    <t>, , Дом№328</t>
  </si>
  <si>
    <t xml:space="preserve">Тариф Сельский </t>
  </si>
  <si>
    <t>3,53 рубл за КВт</t>
  </si>
  <si>
    <t>Тариф одноставочный</t>
  </si>
  <si>
    <t>5,04 рубл за КВт</t>
  </si>
  <si>
    <t>Т1</t>
  </si>
  <si>
    <t>Т2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</si>
</sst>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5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2" fontId="24" fillId="0" borderId="12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174" fontId="24" fillId="0" borderId="12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wrapText="1"/>
    </xf>
    <xf numFmtId="0" fontId="24" fillId="34" borderId="12" xfId="0" applyFont="1" applyFill="1" applyBorder="1" applyAlignment="1">
      <alignment vertical="top" wrapText="1"/>
    </xf>
    <xf numFmtId="174" fontId="21" fillId="34" borderId="12" xfId="0" applyNumberFormat="1" applyFont="1" applyFill="1" applyBorder="1" applyAlignment="1">
      <alignment vertical="top" wrapText="1"/>
    </xf>
    <xf numFmtId="0" fontId="25" fillId="34" borderId="12" xfId="0" applyFont="1" applyFill="1" applyBorder="1" applyAlignment="1">
      <alignment wrapText="1"/>
    </xf>
    <xf numFmtId="175" fontId="23" fillId="34" borderId="12" xfId="0" applyNumberFormat="1" applyFont="1" applyFill="1" applyBorder="1" applyAlignment="1">
      <alignment wrapText="1"/>
    </xf>
    <xf numFmtId="0" fontId="23" fillId="34" borderId="12" xfId="0" applyFont="1" applyFill="1" applyBorder="1" applyAlignment="1">
      <alignment wrapText="1"/>
    </xf>
    <xf numFmtId="0" fontId="26" fillId="34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172" fontId="24" fillId="34" borderId="12" xfId="0" applyNumberFormat="1" applyFont="1" applyFill="1" applyBorder="1" applyAlignment="1">
      <alignment vertical="top" wrapText="1"/>
    </xf>
    <xf numFmtId="174" fontId="21" fillId="0" borderId="12" xfId="0" applyNumberFormat="1" applyFont="1" applyFill="1" applyBorder="1" applyAlignment="1">
      <alignment vertical="top" wrapText="1"/>
    </xf>
    <xf numFmtId="0" fontId="22" fillId="34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75" fontId="23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43118</v>
      </c>
      <c r="E3" s="5">
        <v>1272.19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43118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43118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43118</v>
      </c>
      <c r="E6" s="5">
        <v>869.46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43118</v>
      </c>
      <c r="E7" s="5">
        <v>1133.33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43118</v>
      </c>
      <c r="E8" s="5">
        <v>24004.29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43118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43118</v>
      </c>
      <c r="E10" s="5">
        <v>3226.51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43118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43118</v>
      </c>
      <c r="E12" s="5">
        <v>219.17000000000002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43118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43118</v>
      </c>
      <c r="E14" s="5">
        <v>201.02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43118</v>
      </c>
      <c r="E15" s="5">
        <v>63.02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43118</v>
      </c>
      <c r="E16" s="5">
        <v>1000.33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43118</v>
      </c>
      <c r="E17" s="5">
        <v>6681.16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43118</v>
      </c>
      <c r="E18" s="5">
        <v>1819.53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43118</v>
      </c>
      <c r="E19" s="5">
        <v>19.02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43118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43118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43118</v>
      </c>
      <c r="E22" s="5">
        <v>1536.27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43118</v>
      </c>
      <c r="E23" s="5">
        <v>5501.68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43118</v>
      </c>
      <c r="E24" s="5">
        <v>2437.89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43118</v>
      </c>
      <c r="E25" s="5">
        <v>14497.5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43118</v>
      </c>
      <c r="E26" s="5">
        <v>4647.33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43118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43118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43118</v>
      </c>
      <c r="E29" s="5">
        <v>662.45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43118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43118</v>
      </c>
      <c r="E31" s="5">
        <v>2294.35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43118</v>
      </c>
      <c r="E32" s="5">
        <v>1609.95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43118</v>
      </c>
      <c r="E33" s="5">
        <v>478.03000000000003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43118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43118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43118</v>
      </c>
      <c r="E36" s="5">
        <v>3906.9300000000003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43118</v>
      </c>
      <c r="E37" s="5">
        <v>157.98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43118</v>
      </c>
      <c r="E38" s="5">
        <v>9598.26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43118</v>
      </c>
      <c r="E39" s="5">
        <v>7074.12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43118</v>
      </c>
      <c r="E40" s="5">
        <v>1779.38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43118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43118</v>
      </c>
      <c r="E42" s="5">
        <v>4366.88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43118</v>
      </c>
      <c r="E43" s="5">
        <v>797.58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43118</v>
      </c>
      <c r="E44" s="5">
        <v>4218.04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43118</v>
      </c>
      <c r="E45" s="5">
        <v>443.85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43118</v>
      </c>
      <c r="E46" s="5">
        <v>2029.5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43118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43118</v>
      </c>
      <c r="E48" s="5">
        <v>78.06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43118</v>
      </c>
      <c r="E49" s="5">
        <v>817.0600000000001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43118</v>
      </c>
      <c r="E50" s="5">
        <v>907.63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43118</v>
      </c>
      <c r="E51" s="5">
        <v>632.48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43118.25</v>
      </c>
      <c r="E52" s="5">
        <v>2461.89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43118</v>
      </c>
      <c r="E53" s="5">
        <v>396.39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43118</v>
      </c>
      <c r="E54" s="5">
        <v>5237.74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43118</v>
      </c>
      <c r="E55" s="5">
        <v>2522.07</v>
      </c>
      <c r="F55" s="6"/>
    </row>
    <row r="56" spans="1:6" ht="12.75">
      <c r="A56" s="2">
        <v>54</v>
      </c>
      <c r="B56" s="3" t="s">
        <v>112</v>
      </c>
      <c r="C56" s="3" t="s">
        <v>113</v>
      </c>
      <c r="D56" s="4">
        <v>43118</v>
      </c>
      <c r="E56" s="5">
        <v>304.31</v>
      </c>
      <c r="F56" s="6"/>
    </row>
    <row r="57" spans="1:6" ht="25.5">
      <c r="A57" s="2">
        <v>55</v>
      </c>
      <c r="B57" s="3" t="s">
        <v>114</v>
      </c>
      <c r="C57" s="3" t="s">
        <v>115</v>
      </c>
      <c r="D57" s="4">
        <v>43118</v>
      </c>
      <c r="E57" s="5">
        <v>7304.03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43118</v>
      </c>
      <c r="E58" s="5">
        <v>17389.04</v>
      </c>
      <c r="F58" s="6"/>
    </row>
    <row r="59" spans="1:6" ht="25.5">
      <c r="A59" s="2">
        <v>57</v>
      </c>
      <c r="B59" s="3" t="s">
        <v>118</v>
      </c>
      <c r="C59" s="3" t="s">
        <v>119</v>
      </c>
      <c r="D59" s="4">
        <v>43118</v>
      </c>
      <c r="E59" s="5">
        <v>56.84</v>
      </c>
      <c r="F59" s="6"/>
    </row>
    <row r="60" spans="1:6" ht="25.5">
      <c r="A60" s="2">
        <v>58</v>
      </c>
      <c r="B60" s="3" t="s">
        <v>120</v>
      </c>
      <c r="C60" s="3" t="s">
        <v>121</v>
      </c>
      <c r="D60" s="4">
        <v>43118</v>
      </c>
      <c r="E60" s="5">
        <v>1123.22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43118</v>
      </c>
      <c r="E61" s="5">
        <v>9931.81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43118</v>
      </c>
      <c r="E62" s="5">
        <v>3363.6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43118</v>
      </c>
      <c r="E63" s="5">
        <v>491.61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43118</v>
      </c>
      <c r="E64" s="5">
        <v>2.32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43118</v>
      </c>
      <c r="E65" s="5">
        <v>47.1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43118</v>
      </c>
      <c r="E66" s="5">
        <v>8117.45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43118</v>
      </c>
      <c r="E67" s="5">
        <v>5336.76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43118</v>
      </c>
      <c r="E68" s="5">
        <v>1671.1100000000001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43118</v>
      </c>
      <c r="E69" s="5">
        <v>1754.19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43118</v>
      </c>
      <c r="E70" s="5">
        <v>3094.4700000000003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43118</v>
      </c>
      <c r="E71" s="5">
        <v>6306.97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43118</v>
      </c>
      <c r="E72" s="5">
        <v>24603.62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43118</v>
      </c>
      <c r="E73" s="5">
        <v>12682.4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43118</v>
      </c>
      <c r="E74" s="5">
        <v>2798.37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43118</v>
      </c>
      <c r="E75" s="5">
        <v>1470.08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43118</v>
      </c>
      <c r="E76" s="5">
        <v>7056.9400000000005</v>
      </c>
      <c r="F76" s="6"/>
    </row>
    <row r="77" spans="1:6" ht="25.5">
      <c r="A77" s="2">
        <v>75</v>
      </c>
      <c r="B77" s="3" t="s">
        <v>154</v>
      </c>
      <c r="C77" s="3" t="s">
        <v>155</v>
      </c>
      <c r="D77" s="4">
        <v>43118</v>
      </c>
      <c r="E77" s="5">
        <v>3244.4900000000002</v>
      </c>
      <c r="F77" s="6"/>
    </row>
    <row r="78" spans="1:6" ht="25.5">
      <c r="A78" s="2">
        <v>76</v>
      </c>
      <c r="B78" s="3" t="s">
        <v>156</v>
      </c>
      <c r="C78" s="3" t="s">
        <v>157</v>
      </c>
      <c r="D78" s="4">
        <v>43118</v>
      </c>
      <c r="E78" s="5">
        <v>122.3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43118</v>
      </c>
      <c r="E79" s="5">
        <v>0.74</v>
      </c>
      <c r="F79" s="6"/>
    </row>
    <row r="80" spans="1:6" ht="12.75">
      <c r="A80" s="2">
        <v>78</v>
      </c>
      <c r="B80" s="3" t="s">
        <v>160</v>
      </c>
      <c r="C80" s="3" t="s">
        <v>161</v>
      </c>
      <c r="D80" s="4">
        <v>43118</v>
      </c>
      <c r="E80" s="5">
        <v>1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43118</v>
      </c>
      <c r="E81" s="5">
        <v>1.19</v>
      </c>
      <c r="F81" s="6"/>
    </row>
    <row r="82" spans="1:6" ht="25.5">
      <c r="A82" s="2">
        <v>80</v>
      </c>
      <c r="B82" s="3" t="s">
        <v>164</v>
      </c>
      <c r="C82" s="3" t="s">
        <v>165</v>
      </c>
      <c r="D82" s="4">
        <v>43118</v>
      </c>
      <c r="E82" s="5">
        <v>5362.12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43118</v>
      </c>
      <c r="E83" s="5">
        <v>4929.52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43118</v>
      </c>
      <c r="E84" s="5">
        <v>1179.56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43118</v>
      </c>
      <c r="E85" s="5">
        <v>1888.2</v>
      </c>
      <c r="F85" s="6"/>
    </row>
    <row r="86" spans="1:6" ht="25.5">
      <c r="A86" s="2">
        <v>84</v>
      </c>
      <c r="B86" s="3" t="s">
        <v>172</v>
      </c>
      <c r="C86" s="3" t="s">
        <v>173</v>
      </c>
      <c r="D86" s="4">
        <v>43118</v>
      </c>
      <c r="E86" s="5">
        <v>681.42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43118</v>
      </c>
      <c r="E87" s="5">
        <v>36.92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43118</v>
      </c>
      <c r="E88" s="5">
        <v>931.95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43118</v>
      </c>
      <c r="E89" s="5">
        <v>2102.21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43118</v>
      </c>
      <c r="E90" s="5">
        <v>657.78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43118</v>
      </c>
      <c r="E91" s="5">
        <v>3050.9900000000002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43118</v>
      </c>
      <c r="E92" s="5">
        <v>0.78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43118</v>
      </c>
      <c r="E93" s="5">
        <v>584.62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43118</v>
      </c>
      <c r="E94" s="5">
        <v>1223.26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43118</v>
      </c>
      <c r="E95" s="5">
        <v>2012.96</v>
      </c>
      <c r="F95" s="6"/>
    </row>
    <row r="96" spans="1:6" ht="25.5">
      <c r="A96" s="2">
        <v>94</v>
      </c>
      <c r="B96" s="3" t="s">
        <v>192</v>
      </c>
      <c r="C96" s="3" t="s">
        <v>193</v>
      </c>
      <c r="D96" s="4">
        <v>43118</v>
      </c>
      <c r="E96" s="5">
        <v>12.99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43118</v>
      </c>
      <c r="E97" s="5">
        <v>22.44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43118</v>
      </c>
      <c r="E98" s="5">
        <v>1776.8500000000001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43118</v>
      </c>
      <c r="E99" s="5">
        <v>254.3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43118</v>
      </c>
      <c r="E100" s="5">
        <v>6756.83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43118</v>
      </c>
      <c r="E101" s="5">
        <v>8428.84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43118</v>
      </c>
      <c r="E102" s="5">
        <v>7864.55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43118</v>
      </c>
      <c r="E103" s="5">
        <v>242.99</v>
      </c>
      <c r="F103" s="6"/>
    </row>
    <row r="104" spans="1:6" ht="25.5">
      <c r="A104" s="2">
        <v>102</v>
      </c>
      <c r="B104" s="3" t="s">
        <v>208</v>
      </c>
      <c r="C104" s="3" t="s">
        <v>209</v>
      </c>
      <c r="D104" s="4">
        <v>43118</v>
      </c>
      <c r="E104" s="5">
        <v>725.38</v>
      </c>
      <c r="F104" s="6"/>
    </row>
    <row r="105" spans="1:6" ht="25.5">
      <c r="A105" s="2">
        <v>103</v>
      </c>
      <c r="B105" s="3" t="s">
        <v>210</v>
      </c>
      <c r="C105" s="3" t="s">
        <v>211</v>
      </c>
      <c r="D105" s="4">
        <v>43118</v>
      </c>
      <c r="E105" s="5">
        <v>10092.17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43118</v>
      </c>
      <c r="E106" s="5">
        <v>68.25</v>
      </c>
      <c r="F106" s="6"/>
    </row>
    <row r="107" spans="1:6" ht="25.5">
      <c r="A107" s="2">
        <v>105</v>
      </c>
      <c r="B107" s="3" t="s">
        <v>214</v>
      </c>
      <c r="C107" s="3" t="s">
        <v>215</v>
      </c>
      <c r="D107" s="4">
        <v>43118</v>
      </c>
      <c r="E107" s="5">
        <v>2851.66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43118</v>
      </c>
      <c r="E108" s="5">
        <v>1391.09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43118</v>
      </c>
      <c r="E109" s="5">
        <v>143.43</v>
      </c>
      <c r="F109" s="6"/>
    </row>
    <row r="110" spans="1:6" ht="12.75">
      <c r="A110" s="2">
        <v>108</v>
      </c>
      <c r="B110" s="3" t="s">
        <v>220</v>
      </c>
      <c r="C110" s="3" t="s">
        <v>221</v>
      </c>
      <c r="D110" s="4">
        <v>43118</v>
      </c>
      <c r="E110" s="5">
        <v>1087.24</v>
      </c>
      <c r="F110" s="6"/>
    </row>
    <row r="111" spans="1:6" ht="25.5">
      <c r="A111" s="2">
        <v>109</v>
      </c>
      <c r="B111" s="3" t="s">
        <v>222</v>
      </c>
      <c r="C111" s="3" t="s">
        <v>223</v>
      </c>
      <c r="D111" s="4">
        <v>43118</v>
      </c>
      <c r="E111" s="5">
        <v>211.26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43118</v>
      </c>
      <c r="E112" s="5">
        <v>0.8</v>
      </c>
      <c r="F112" s="6"/>
    </row>
    <row r="113" spans="1:6" ht="25.5">
      <c r="A113" s="2">
        <v>111</v>
      </c>
      <c r="B113" s="3" t="s">
        <v>226</v>
      </c>
      <c r="C113" s="3" t="s">
        <v>227</v>
      </c>
      <c r="D113" s="4">
        <v>43118</v>
      </c>
      <c r="E113" s="5">
        <v>5024.16</v>
      </c>
      <c r="F113" s="6"/>
    </row>
    <row r="114" spans="1:6" ht="12.75">
      <c r="A114" s="2">
        <v>112</v>
      </c>
      <c r="B114" s="3" t="s">
        <v>228</v>
      </c>
      <c r="C114" s="3" t="s">
        <v>229</v>
      </c>
      <c r="D114" s="4">
        <v>43118</v>
      </c>
      <c r="E114" s="5">
        <v>1031.56</v>
      </c>
      <c r="F114" s="6"/>
    </row>
    <row r="115" spans="1:6" ht="25.5">
      <c r="A115" s="2">
        <v>113</v>
      </c>
      <c r="B115" s="3" t="s">
        <v>230</v>
      </c>
      <c r="C115" s="3" t="s">
        <v>231</v>
      </c>
      <c r="D115" s="4">
        <v>43118</v>
      </c>
      <c r="E115" s="5">
        <v>5269.06</v>
      </c>
      <c r="F115" s="6"/>
    </row>
    <row r="116" spans="1:6" ht="12.75">
      <c r="A116" s="2">
        <v>114</v>
      </c>
      <c r="B116" s="3" t="s">
        <v>232</v>
      </c>
      <c r="C116" s="3" t="s">
        <v>233</v>
      </c>
      <c r="D116" s="4">
        <v>43118</v>
      </c>
      <c r="E116" s="5">
        <v>1.8900000000000001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43118</v>
      </c>
      <c r="E117" s="5">
        <v>0.91</v>
      </c>
      <c r="F117" s="6"/>
    </row>
    <row r="118" spans="1:6" ht="25.5">
      <c r="A118" s="2">
        <v>116</v>
      </c>
      <c r="B118" s="3" t="s">
        <v>236</v>
      </c>
      <c r="C118" s="3" t="s">
        <v>237</v>
      </c>
      <c r="D118" s="4">
        <v>43118</v>
      </c>
      <c r="E118" s="5">
        <v>4961.45</v>
      </c>
      <c r="F118" s="6"/>
    </row>
    <row r="119" spans="1:6" ht="12.75">
      <c r="A119" s="2">
        <v>117</v>
      </c>
      <c r="B119" s="3" t="s">
        <v>238</v>
      </c>
      <c r="C119" s="3" t="s">
        <v>239</v>
      </c>
      <c r="D119" s="4">
        <v>43118</v>
      </c>
      <c r="E119" s="5">
        <v>6586.54</v>
      </c>
      <c r="F119" s="6"/>
    </row>
    <row r="120" spans="1:6" ht="12.75">
      <c r="A120" s="2">
        <v>118</v>
      </c>
      <c r="B120" s="3" t="s">
        <v>240</v>
      </c>
      <c r="C120" s="3" t="s">
        <v>241</v>
      </c>
      <c r="D120" s="4">
        <v>43118</v>
      </c>
      <c r="E120" s="5">
        <v>1622.3700000000001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43118</v>
      </c>
      <c r="E121" s="5">
        <v>0.9</v>
      </c>
      <c r="F121" s="6"/>
    </row>
    <row r="122" spans="1:6" ht="12.75">
      <c r="A122" s="2">
        <v>120</v>
      </c>
      <c r="B122" s="3" t="s">
        <v>244</v>
      </c>
      <c r="C122" s="3" t="s">
        <v>245</v>
      </c>
      <c r="D122" s="4">
        <v>43118</v>
      </c>
      <c r="E122" s="5">
        <v>124.87</v>
      </c>
      <c r="F122" s="6"/>
    </row>
    <row r="123" spans="1:6" ht="12.75">
      <c r="A123" s="2">
        <v>121</v>
      </c>
      <c r="B123" s="3" t="s">
        <v>246</v>
      </c>
      <c r="C123" s="3" t="s">
        <v>247</v>
      </c>
      <c r="D123" s="4">
        <v>43118</v>
      </c>
      <c r="E123" s="5">
        <v>2.19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43118</v>
      </c>
      <c r="E124" s="5">
        <v>0.8300000000000001</v>
      </c>
      <c r="F124" s="6"/>
    </row>
    <row r="125" spans="1:6" ht="25.5">
      <c r="A125" s="2">
        <v>123</v>
      </c>
      <c r="B125" s="3" t="s">
        <v>250</v>
      </c>
      <c r="C125" s="3" t="s">
        <v>251</v>
      </c>
      <c r="D125" s="4">
        <v>43118</v>
      </c>
      <c r="E125" s="5">
        <v>0.75</v>
      </c>
      <c r="F125" s="6"/>
    </row>
    <row r="126" spans="1:6" ht="12.75">
      <c r="A126" s="2">
        <v>124</v>
      </c>
      <c r="B126" s="3" t="s">
        <v>252</v>
      </c>
      <c r="C126" s="3" t="s">
        <v>253</v>
      </c>
      <c r="D126" s="4">
        <v>43118</v>
      </c>
      <c r="E126" s="5">
        <v>1333.1200000000001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43118</v>
      </c>
      <c r="E127" s="5">
        <v>545.05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43118</v>
      </c>
      <c r="E128" s="5">
        <v>380.87</v>
      </c>
      <c r="F128" s="6"/>
    </row>
    <row r="129" spans="1:6" ht="25.5">
      <c r="A129" s="2">
        <v>127</v>
      </c>
      <c r="B129" s="3" t="s">
        <v>258</v>
      </c>
      <c r="C129" s="3" t="s">
        <v>259</v>
      </c>
      <c r="D129" s="4">
        <v>43118</v>
      </c>
      <c r="E129" s="5">
        <v>4163.12</v>
      </c>
      <c r="F129" s="6"/>
    </row>
    <row r="130" spans="1:6" ht="25.5">
      <c r="A130" s="2">
        <v>128</v>
      </c>
      <c r="B130" s="3" t="s">
        <v>260</v>
      </c>
      <c r="C130" s="3" t="s">
        <v>261</v>
      </c>
      <c r="D130" s="4">
        <v>43118</v>
      </c>
      <c r="E130" s="5">
        <v>52.9</v>
      </c>
      <c r="F130" s="6"/>
    </row>
    <row r="131" spans="1:6" ht="12.75">
      <c r="A131" s="2">
        <v>129</v>
      </c>
      <c r="B131" s="3" t="s">
        <v>262</v>
      </c>
      <c r="C131" s="3" t="s">
        <v>263</v>
      </c>
      <c r="D131" s="4">
        <v>43118</v>
      </c>
      <c r="E131" s="5">
        <v>4351.2</v>
      </c>
      <c r="F131" s="6"/>
    </row>
    <row r="132" spans="1:6" ht="25.5">
      <c r="A132" s="2">
        <v>130</v>
      </c>
      <c r="B132" s="3" t="s">
        <v>264</v>
      </c>
      <c r="C132" s="3" t="s">
        <v>265</v>
      </c>
      <c r="D132" s="4">
        <v>43118</v>
      </c>
      <c r="E132" s="5">
        <v>4038.83</v>
      </c>
      <c r="F132" s="6"/>
    </row>
    <row r="133" spans="1:6" ht="12.75">
      <c r="A133" s="2">
        <v>131</v>
      </c>
      <c r="B133" s="3" t="s">
        <v>266</v>
      </c>
      <c r="C133" s="3" t="s">
        <v>267</v>
      </c>
      <c r="D133" s="4">
        <v>43118</v>
      </c>
      <c r="E133" s="5">
        <v>1565.8700000000001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43118</v>
      </c>
      <c r="E134" s="5">
        <v>455.04</v>
      </c>
      <c r="F134" s="6"/>
    </row>
    <row r="135" spans="1:6" ht="25.5">
      <c r="A135" s="2">
        <v>133</v>
      </c>
      <c r="B135" s="3" t="s">
        <v>270</v>
      </c>
      <c r="C135" s="3" t="s">
        <v>271</v>
      </c>
      <c r="D135" s="4">
        <v>43118</v>
      </c>
      <c r="E135" s="5">
        <v>999.66</v>
      </c>
      <c r="F135" s="6"/>
    </row>
    <row r="136" spans="1:6" ht="12.75">
      <c r="A136" s="2">
        <v>134</v>
      </c>
      <c r="B136" s="3" t="s">
        <v>272</v>
      </c>
      <c r="C136" s="3" t="s">
        <v>273</v>
      </c>
      <c r="D136" s="4">
        <v>43118</v>
      </c>
      <c r="E136" s="5">
        <v>1369.91</v>
      </c>
      <c r="F136" s="6"/>
    </row>
    <row r="137" spans="1:6" ht="12.75">
      <c r="A137" s="2">
        <v>135</v>
      </c>
      <c r="B137" s="3" t="s">
        <v>274</v>
      </c>
      <c r="C137" s="3" t="s">
        <v>275</v>
      </c>
      <c r="D137" s="4">
        <v>43118</v>
      </c>
      <c r="E137" s="5">
        <v>769.13</v>
      </c>
      <c r="F137" s="6"/>
    </row>
    <row r="138" spans="1:6" ht="12.75">
      <c r="A138" s="2">
        <v>136</v>
      </c>
      <c r="B138" s="3" t="s">
        <v>276</v>
      </c>
      <c r="C138" s="3" t="s">
        <v>277</v>
      </c>
      <c r="D138" s="4">
        <v>43118</v>
      </c>
      <c r="E138" s="5">
        <v>3495.04</v>
      </c>
      <c r="F138" s="6"/>
    </row>
    <row r="139" spans="1:6" ht="12.75">
      <c r="A139" s="2">
        <v>137</v>
      </c>
      <c r="B139" s="3" t="s">
        <v>278</v>
      </c>
      <c r="C139" s="3" t="s">
        <v>279</v>
      </c>
      <c r="D139" s="4">
        <v>43118</v>
      </c>
      <c r="E139" s="5">
        <v>36.4</v>
      </c>
      <c r="F139" s="6"/>
    </row>
    <row r="140" spans="1:6" ht="12.75">
      <c r="A140" s="2">
        <v>138</v>
      </c>
      <c r="B140" s="3" t="s">
        <v>280</v>
      </c>
      <c r="C140" s="3" t="s">
        <v>281</v>
      </c>
      <c r="D140" s="4">
        <v>43118</v>
      </c>
      <c r="E140" s="5">
        <v>821.71</v>
      </c>
      <c r="F140" s="6"/>
    </row>
    <row r="141" spans="1:6" ht="25.5">
      <c r="A141" s="2">
        <v>139</v>
      </c>
      <c r="B141" s="3" t="s">
        <v>282</v>
      </c>
      <c r="C141" s="3" t="s">
        <v>283</v>
      </c>
      <c r="D141" s="4">
        <v>43118</v>
      </c>
      <c r="E141" s="5">
        <v>0.76</v>
      </c>
      <c r="F141" s="6"/>
    </row>
    <row r="142" spans="1:6" ht="25.5">
      <c r="A142" s="2">
        <v>140</v>
      </c>
      <c r="B142" s="3" t="s">
        <v>284</v>
      </c>
      <c r="C142" s="3" t="s">
        <v>285</v>
      </c>
      <c r="D142" s="4">
        <v>43118</v>
      </c>
      <c r="E142" s="5">
        <v>0.96</v>
      </c>
      <c r="F142" s="6"/>
    </row>
    <row r="143" spans="1:6" ht="12.75">
      <c r="A143" s="2">
        <v>141</v>
      </c>
      <c r="B143" s="3" t="s">
        <v>286</v>
      </c>
      <c r="C143" s="3" t="s">
        <v>287</v>
      </c>
      <c r="D143" s="4">
        <v>43118</v>
      </c>
      <c r="E143" s="5">
        <v>1036.89</v>
      </c>
      <c r="F143" s="6"/>
    </row>
    <row r="144" spans="1:6" ht="12.75">
      <c r="A144" s="2">
        <v>142</v>
      </c>
      <c r="B144" s="3" t="s">
        <v>288</v>
      </c>
      <c r="C144" s="3" t="s">
        <v>289</v>
      </c>
      <c r="D144" s="4">
        <v>43118</v>
      </c>
      <c r="E144" s="5">
        <v>17760.54</v>
      </c>
      <c r="F144" s="6"/>
    </row>
    <row r="145" spans="1:6" ht="12.75">
      <c r="A145" s="7"/>
      <c r="B145" s="7"/>
      <c r="C145" s="7"/>
      <c r="D145" s="7"/>
      <c r="E145" s="7"/>
      <c r="F145" s="7" t="s">
        <v>290</v>
      </c>
    </row>
    <row r="146" spans="1:6" ht="0.75" customHeight="1">
      <c r="A146" s="9"/>
      <c r="B146" s="9"/>
      <c r="C146" s="9"/>
      <c r="D146" s="9"/>
      <c r="E146" s="9"/>
      <c r="F146" s="9"/>
    </row>
  </sheetData>
  <sheetProtection/>
  <mergeCells count="2">
    <mergeCell ref="A1:F1"/>
    <mergeCell ref="A146:F146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18.01.2018 6:50:55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5.57421875" style="11" customWidth="1"/>
    <col min="2" max="2" width="17.7109375" style="11" customWidth="1"/>
    <col min="3" max="3" width="20.421875" style="11" customWidth="1"/>
    <col min="4" max="4" width="15.7109375" style="11" customWidth="1"/>
    <col min="5" max="5" width="15.140625" style="11" customWidth="1"/>
    <col min="6" max="6" width="15.00390625" style="11" customWidth="1"/>
    <col min="7" max="7" width="9.7109375" style="11" customWidth="1"/>
    <col min="8" max="8" width="11.7109375" style="11" customWidth="1"/>
    <col min="9" max="9" width="10.8515625" style="11" customWidth="1"/>
    <col min="10" max="16384" width="15.140625" style="11" customWidth="1"/>
  </cols>
  <sheetData>
    <row r="1" spans="1:9" ht="63">
      <c r="A1" s="13" t="s">
        <v>291</v>
      </c>
      <c r="B1" s="13" t="s">
        <v>2</v>
      </c>
      <c r="C1" s="13" t="s">
        <v>292</v>
      </c>
      <c r="D1" s="13" t="s">
        <v>293</v>
      </c>
      <c r="E1" s="13" t="s">
        <v>297</v>
      </c>
      <c r="F1" s="13" t="s">
        <v>298</v>
      </c>
      <c r="G1" s="14" t="s">
        <v>294</v>
      </c>
      <c r="H1" s="14" t="s">
        <v>295</v>
      </c>
      <c r="I1" s="14" t="s">
        <v>296</v>
      </c>
    </row>
    <row r="2" spans="1:9" ht="15.75">
      <c r="A2" s="15">
        <v>1</v>
      </c>
      <c r="B2" s="16" t="s">
        <v>8</v>
      </c>
      <c r="C2" s="16" t="s">
        <v>9</v>
      </c>
      <c r="D2" s="17">
        <v>56.13</v>
      </c>
      <c r="E2" s="17">
        <v>56.13</v>
      </c>
      <c r="F2" s="17">
        <f>E2-D2</f>
        <v>0</v>
      </c>
      <c r="G2" s="34">
        <v>5.04</v>
      </c>
      <c r="H2" s="35">
        <f>G2*F2</f>
        <v>0</v>
      </c>
      <c r="I2" s="18"/>
    </row>
    <row r="3" spans="1:9" ht="15.75">
      <c r="A3" s="15">
        <v>2</v>
      </c>
      <c r="B3" s="16" t="s">
        <v>10</v>
      </c>
      <c r="C3" s="16" t="s">
        <v>11</v>
      </c>
      <c r="D3" s="17">
        <v>2.62</v>
      </c>
      <c r="E3" s="17">
        <v>2.62</v>
      </c>
      <c r="F3" s="17">
        <f aca="true" t="shared" si="0" ref="F3:F66">E3-D3</f>
        <v>0</v>
      </c>
      <c r="G3" s="34">
        <v>5.04</v>
      </c>
      <c r="H3" s="35">
        <f aca="true" t="shared" si="1" ref="H3:H66">G3*F3</f>
        <v>0</v>
      </c>
      <c r="I3" s="18"/>
    </row>
    <row r="4" spans="1:9" ht="15.75">
      <c r="A4" s="15">
        <v>3</v>
      </c>
      <c r="B4" s="16" t="s">
        <v>12</v>
      </c>
      <c r="C4" s="16" t="s">
        <v>13</v>
      </c>
      <c r="D4" s="17">
        <v>869.46</v>
      </c>
      <c r="E4" s="17">
        <v>869.46</v>
      </c>
      <c r="F4" s="17">
        <f t="shared" si="0"/>
        <v>0</v>
      </c>
      <c r="G4" s="34">
        <v>5.04</v>
      </c>
      <c r="H4" s="35">
        <f t="shared" si="1"/>
        <v>0</v>
      </c>
      <c r="I4" s="18"/>
    </row>
    <row r="5" spans="1:9" ht="15.75">
      <c r="A5" s="15">
        <v>4</v>
      </c>
      <c r="B5" s="16" t="s">
        <v>14</v>
      </c>
      <c r="C5" s="16" t="s">
        <v>15</v>
      </c>
      <c r="D5" s="17">
        <v>1133.33</v>
      </c>
      <c r="E5" s="17">
        <v>1133.33</v>
      </c>
      <c r="F5" s="17">
        <f t="shared" si="0"/>
        <v>0</v>
      </c>
      <c r="G5" s="34">
        <v>5.04</v>
      </c>
      <c r="H5" s="35">
        <f t="shared" si="1"/>
        <v>0</v>
      </c>
      <c r="I5" s="18"/>
    </row>
    <row r="6" spans="1:9" ht="15.75">
      <c r="A6" s="15">
        <v>5</v>
      </c>
      <c r="B6" s="16" t="s">
        <v>16</v>
      </c>
      <c r="C6" s="16" t="s">
        <v>17</v>
      </c>
      <c r="D6" s="17">
        <v>23668.760000000002</v>
      </c>
      <c r="E6" s="17">
        <v>24004.29</v>
      </c>
      <c r="F6" s="32">
        <f t="shared" si="0"/>
        <v>335.52999999999884</v>
      </c>
      <c r="G6" s="34">
        <v>5.04</v>
      </c>
      <c r="H6" s="35">
        <f t="shared" si="1"/>
        <v>1691.0711999999942</v>
      </c>
      <c r="I6" s="18"/>
    </row>
    <row r="7" spans="1:9" ht="15.75">
      <c r="A7" s="15">
        <v>6</v>
      </c>
      <c r="B7" s="16" t="s">
        <v>18</v>
      </c>
      <c r="C7" s="16" t="s">
        <v>19</v>
      </c>
      <c r="D7" s="17">
        <v>3.34</v>
      </c>
      <c r="E7" s="17">
        <v>3.34</v>
      </c>
      <c r="F7" s="17">
        <f t="shared" si="0"/>
        <v>0</v>
      </c>
      <c r="G7" s="34">
        <v>5.04</v>
      </c>
      <c r="H7" s="35">
        <f t="shared" si="1"/>
        <v>0</v>
      </c>
      <c r="I7" s="18"/>
    </row>
    <row r="8" spans="1:9" ht="15.75">
      <c r="A8" s="15">
        <v>7</v>
      </c>
      <c r="B8" s="16" t="s">
        <v>20</v>
      </c>
      <c r="C8" s="16" t="s">
        <v>21</v>
      </c>
      <c r="D8" s="17">
        <v>3226.51</v>
      </c>
      <c r="E8" s="17">
        <v>3226.51</v>
      </c>
      <c r="F8" s="17">
        <f t="shared" si="0"/>
        <v>0</v>
      </c>
      <c r="G8" s="34">
        <v>5.04</v>
      </c>
      <c r="H8" s="35">
        <f t="shared" si="1"/>
        <v>0</v>
      </c>
      <c r="I8" s="18"/>
    </row>
    <row r="9" spans="1:9" ht="15.75">
      <c r="A9" s="15">
        <v>8</v>
      </c>
      <c r="B9" s="16" t="s">
        <v>22</v>
      </c>
      <c r="C9" s="16" t="s">
        <v>23</v>
      </c>
      <c r="D9" s="17">
        <v>1.42</v>
      </c>
      <c r="E9" s="17">
        <v>1.42</v>
      </c>
      <c r="F9" s="17">
        <f t="shared" si="0"/>
        <v>0</v>
      </c>
      <c r="G9" s="34">
        <v>5.04</v>
      </c>
      <c r="H9" s="35">
        <f t="shared" si="1"/>
        <v>0</v>
      </c>
      <c r="I9" s="18"/>
    </row>
    <row r="10" spans="1:9" ht="15.75">
      <c r="A10" s="15">
        <v>9</v>
      </c>
      <c r="B10" s="16" t="s">
        <v>24</v>
      </c>
      <c r="C10" s="16" t="s">
        <v>25</v>
      </c>
      <c r="D10" s="17">
        <v>219.17000000000002</v>
      </c>
      <c r="E10" s="17">
        <v>219.17000000000002</v>
      </c>
      <c r="F10" s="17">
        <f t="shared" si="0"/>
        <v>0</v>
      </c>
      <c r="G10" s="34">
        <v>5.04</v>
      </c>
      <c r="H10" s="35">
        <f t="shared" si="1"/>
        <v>0</v>
      </c>
      <c r="I10" s="18"/>
    </row>
    <row r="11" spans="1:9" ht="15.75">
      <c r="A11" s="15">
        <v>10</v>
      </c>
      <c r="B11" s="16" t="s">
        <v>26</v>
      </c>
      <c r="C11" s="16" t="s">
        <v>27</v>
      </c>
      <c r="D11" s="17">
        <v>0.51</v>
      </c>
      <c r="E11" s="17">
        <v>0.51</v>
      </c>
      <c r="F11" s="17">
        <f t="shared" si="0"/>
        <v>0</v>
      </c>
      <c r="G11" s="34">
        <v>5.04</v>
      </c>
      <c r="H11" s="35">
        <f t="shared" si="1"/>
        <v>0</v>
      </c>
      <c r="I11" s="18"/>
    </row>
    <row r="12" spans="1:9" ht="15.75">
      <c r="A12" s="15">
        <v>11</v>
      </c>
      <c r="B12" s="16" t="s">
        <v>28</v>
      </c>
      <c r="C12" s="16" t="s">
        <v>29</v>
      </c>
      <c r="D12" s="17">
        <v>201.02</v>
      </c>
      <c r="E12" s="17">
        <v>201.02</v>
      </c>
      <c r="F12" s="17">
        <f t="shared" si="0"/>
        <v>0</v>
      </c>
      <c r="G12" s="34">
        <v>5.04</v>
      </c>
      <c r="H12" s="35">
        <f t="shared" si="1"/>
        <v>0</v>
      </c>
      <c r="I12" s="18"/>
    </row>
    <row r="13" spans="1:9" ht="15.75">
      <c r="A13" s="15">
        <v>12</v>
      </c>
      <c r="B13" s="16" t="s">
        <v>30</v>
      </c>
      <c r="C13" s="16" t="s">
        <v>31</v>
      </c>
      <c r="D13" s="17">
        <v>63.02</v>
      </c>
      <c r="E13" s="17">
        <v>63.02</v>
      </c>
      <c r="F13" s="17">
        <f t="shared" si="0"/>
        <v>0</v>
      </c>
      <c r="G13" s="34">
        <v>5.04</v>
      </c>
      <c r="H13" s="35">
        <f t="shared" si="1"/>
        <v>0</v>
      </c>
      <c r="I13" s="18"/>
    </row>
    <row r="14" spans="1:9" ht="15.75">
      <c r="A14" s="15">
        <v>13</v>
      </c>
      <c r="B14" s="16" t="s">
        <v>32</v>
      </c>
      <c r="C14" s="16" t="s">
        <v>33</v>
      </c>
      <c r="D14" s="17">
        <v>1000.33</v>
      </c>
      <c r="E14" s="17">
        <v>1000.33</v>
      </c>
      <c r="F14" s="17">
        <f t="shared" si="0"/>
        <v>0</v>
      </c>
      <c r="G14" s="34">
        <v>5.04</v>
      </c>
      <c r="H14" s="35">
        <f t="shared" si="1"/>
        <v>0</v>
      </c>
      <c r="I14" s="18"/>
    </row>
    <row r="15" spans="1:9" ht="15.75">
      <c r="A15" s="15">
        <v>14</v>
      </c>
      <c r="B15" s="16" t="s">
        <v>34</v>
      </c>
      <c r="C15" s="16" t="s">
        <v>35</v>
      </c>
      <c r="D15" s="17">
        <v>6651.900000000001</v>
      </c>
      <c r="E15" s="17">
        <v>6681.16</v>
      </c>
      <c r="F15" s="32">
        <f t="shared" si="0"/>
        <v>29.25999999999931</v>
      </c>
      <c r="G15" s="34">
        <v>5.04</v>
      </c>
      <c r="H15" s="35">
        <f t="shared" si="1"/>
        <v>147.47039999999652</v>
      </c>
      <c r="I15" s="18"/>
    </row>
    <row r="16" spans="1:9" ht="15.75">
      <c r="A16" s="15">
        <v>15</v>
      </c>
      <c r="B16" s="16" t="s">
        <v>36</v>
      </c>
      <c r="C16" s="16" t="s">
        <v>37</v>
      </c>
      <c r="D16" s="17">
        <v>1800.75</v>
      </c>
      <c r="E16" s="17">
        <v>1819.53</v>
      </c>
      <c r="F16" s="32">
        <f t="shared" si="0"/>
        <v>18.779999999999973</v>
      </c>
      <c r="G16" s="34">
        <v>5.04</v>
      </c>
      <c r="H16" s="35">
        <f t="shared" si="1"/>
        <v>94.65119999999986</v>
      </c>
      <c r="I16" s="18"/>
    </row>
    <row r="17" spans="1:9" ht="15.75">
      <c r="A17" s="15">
        <v>16</v>
      </c>
      <c r="B17" s="16" t="s">
        <v>38</v>
      </c>
      <c r="C17" s="16" t="s">
        <v>39</v>
      </c>
      <c r="D17" s="17">
        <v>19.02</v>
      </c>
      <c r="E17" s="17">
        <v>19.02</v>
      </c>
      <c r="F17" s="17">
        <f t="shared" si="0"/>
        <v>0</v>
      </c>
      <c r="G17" s="34">
        <v>5.04</v>
      </c>
      <c r="H17" s="35">
        <f t="shared" si="1"/>
        <v>0</v>
      </c>
      <c r="I17" s="18"/>
    </row>
    <row r="18" spans="1:9" ht="15.75">
      <c r="A18" s="15">
        <v>17</v>
      </c>
      <c r="B18" s="16" t="s">
        <v>40</v>
      </c>
      <c r="C18" s="16" t="s">
        <v>41</v>
      </c>
      <c r="D18" s="17">
        <v>1.01</v>
      </c>
      <c r="E18" s="17">
        <v>1.01</v>
      </c>
      <c r="F18" s="17">
        <f t="shared" si="0"/>
        <v>0</v>
      </c>
      <c r="G18" s="34">
        <v>5.04</v>
      </c>
      <c r="H18" s="35">
        <f t="shared" si="1"/>
        <v>0</v>
      </c>
      <c r="I18" s="18"/>
    </row>
    <row r="19" spans="1:9" ht="15.75">
      <c r="A19" s="15">
        <v>18</v>
      </c>
      <c r="B19" s="16" t="s">
        <v>42</v>
      </c>
      <c r="C19" s="16" t="s">
        <v>43</v>
      </c>
      <c r="D19" s="17">
        <v>0.78</v>
      </c>
      <c r="E19" s="17">
        <v>0.78</v>
      </c>
      <c r="F19" s="17">
        <f t="shared" si="0"/>
        <v>0</v>
      </c>
      <c r="G19" s="34">
        <v>5.04</v>
      </c>
      <c r="H19" s="35">
        <f t="shared" si="1"/>
        <v>0</v>
      </c>
      <c r="I19" s="18"/>
    </row>
    <row r="20" spans="1:9" ht="15.75">
      <c r="A20" s="15">
        <v>19</v>
      </c>
      <c r="B20" s="16" t="s">
        <v>44</v>
      </c>
      <c r="C20" s="16" t="s">
        <v>45</v>
      </c>
      <c r="D20" s="17">
        <v>1536.27</v>
      </c>
      <c r="E20" s="17">
        <v>1536.27</v>
      </c>
      <c r="F20" s="17">
        <f t="shared" si="0"/>
        <v>0</v>
      </c>
      <c r="G20" s="34">
        <v>5.04</v>
      </c>
      <c r="H20" s="35">
        <f t="shared" si="1"/>
        <v>0</v>
      </c>
      <c r="I20" s="18"/>
    </row>
    <row r="21" spans="1:9" ht="15.75">
      <c r="A21" s="15">
        <v>20</v>
      </c>
      <c r="B21" s="16" t="s">
        <v>46</v>
      </c>
      <c r="C21" s="16" t="s">
        <v>47</v>
      </c>
      <c r="D21" s="17">
        <v>5501.68</v>
      </c>
      <c r="E21" s="17">
        <v>5501.68</v>
      </c>
      <c r="F21" s="17">
        <f t="shared" si="0"/>
        <v>0</v>
      </c>
      <c r="G21" s="34">
        <v>5.04</v>
      </c>
      <c r="H21" s="35">
        <f t="shared" si="1"/>
        <v>0</v>
      </c>
      <c r="I21" s="18"/>
    </row>
    <row r="22" spans="1:9" ht="15.75">
      <c r="A22" s="15">
        <v>21</v>
      </c>
      <c r="B22" s="16" t="s">
        <v>48</v>
      </c>
      <c r="C22" s="16" t="s">
        <v>49</v>
      </c>
      <c r="D22" s="17">
        <v>2437.89</v>
      </c>
      <c r="E22" s="17">
        <v>2437.89</v>
      </c>
      <c r="F22" s="17">
        <f t="shared" si="0"/>
        <v>0</v>
      </c>
      <c r="G22" s="34">
        <v>5.04</v>
      </c>
      <c r="H22" s="35">
        <f t="shared" si="1"/>
        <v>0</v>
      </c>
      <c r="I22" s="18"/>
    </row>
    <row r="23" spans="1:9" ht="15.75">
      <c r="A23" s="15">
        <v>22</v>
      </c>
      <c r="B23" s="16" t="s">
        <v>50</v>
      </c>
      <c r="C23" s="16" t="s">
        <v>51</v>
      </c>
      <c r="D23" s="17">
        <v>14035.68</v>
      </c>
      <c r="E23" s="17">
        <v>14497.5</v>
      </c>
      <c r="F23" s="32">
        <f t="shared" si="0"/>
        <v>461.8199999999997</v>
      </c>
      <c r="G23" s="34">
        <v>5.04</v>
      </c>
      <c r="H23" s="35">
        <f t="shared" si="1"/>
        <v>2327.5727999999986</v>
      </c>
      <c r="I23" s="18"/>
    </row>
    <row r="24" spans="1:9" ht="15.75">
      <c r="A24" s="15">
        <v>23</v>
      </c>
      <c r="B24" s="16" t="s">
        <v>52</v>
      </c>
      <c r="C24" s="16" t="s">
        <v>53</v>
      </c>
      <c r="D24" s="17">
        <v>4647.33</v>
      </c>
      <c r="E24" s="17">
        <v>4647.33</v>
      </c>
      <c r="F24" s="17">
        <f t="shared" si="0"/>
        <v>0</v>
      </c>
      <c r="G24" s="34">
        <v>5.04</v>
      </c>
      <c r="H24" s="35">
        <f t="shared" si="1"/>
        <v>0</v>
      </c>
      <c r="I24" s="18"/>
    </row>
    <row r="25" spans="1:9" ht="15.75">
      <c r="A25" s="15">
        <v>24</v>
      </c>
      <c r="B25" s="16" t="s">
        <v>54</v>
      </c>
      <c r="C25" s="16" t="s">
        <v>55</v>
      </c>
      <c r="D25" s="17">
        <v>0.79</v>
      </c>
      <c r="E25" s="17">
        <v>0.79</v>
      </c>
      <c r="F25" s="17">
        <f t="shared" si="0"/>
        <v>0</v>
      </c>
      <c r="G25" s="34">
        <v>5.04</v>
      </c>
      <c r="H25" s="35">
        <f t="shared" si="1"/>
        <v>0</v>
      </c>
      <c r="I25" s="18"/>
    </row>
    <row r="26" spans="1:9" ht="15.75">
      <c r="A26" s="15">
        <v>25</v>
      </c>
      <c r="B26" s="16" t="s">
        <v>56</v>
      </c>
      <c r="C26" s="16" t="s">
        <v>57</v>
      </c>
      <c r="D26" s="17">
        <v>0.96</v>
      </c>
      <c r="E26" s="17">
        <v>0.96</v>
      </c>
      <c r="F26" s="17">
        <f t="shared" si="0"/>
        <v>0</v>
      </c>
      <c r="G26" s="34">
        <v>5.04</v>
      </c>
      <c r="H26" s="35">
        <f t="shared" si="1"/>
        <v>0</v>
      </c>
      <c r="I26" s="18"/>
    </row>
    <row r="27" spans="1:9" ht="15.75">
      <c r="A27" s="15">
        <v>26</v>
      </c>
      <c r="B27" s="16" t="s">
        <v>58</v>
      </c>
      <c r="C27" s="16" t="s">
        <v>59</v>
      </c>
      <c r="D27" s="17">
        <v>662.45</v>
      </c>
      <c r="E27" s="17">
        <v>662.45</v>
      </c>
      <c r="F27" s="17">
        <f t="shared" si="0"/>
        <v>0</v>
      </c>
      <c r="G27" s="34">
        <v>5.04</v>
      </c>
      <c r="H27" s="35">
        <f t="shared" si="1"/>
        <v>0</v>
      </c>
      <c r="I27" s="18"/>
    </row>
    <row r="28" spans="1:9" ht="15.75">
      <c r="A28" s="15">
        <v>27</v>
      </c>
      <c r="B28" s="16" t="s">
        <v>60</v>
      </c>
      <c r="C28" s="16" t="s">
        <v>61</v>
      </c>
      <c r="D28" s="17">
        <v>2.2800000000000002</v>
      </c>
      <c r="E28" s="17">
        <v>2.2800000000000002</v>
      </c>
      <c r="F28" s="17">
        <f t="shared" si="0"/>
        <v>0</v>
      </c>
      <c r="G28" s="34">
        <v>5.04</v>
      </c>
      <c r="H28" s="35">
        <f t="shared" si="1"/>
        <v>0</v>
      </c>
      <c r="I28" s="18"/>
    </row>
    <row r="29" spans="1:9" ht="15.75">
      <c r="A29" s="15">
        <v>28</v>
      </c>
      <c r="B29" s="16" t="s">
        <v>62</v>
      </c>
      <c r="C29" s="16" t="s">
        <v>63</v>
      </c>
      <c r="D29" s="17">
        <v>2238.32</v>
      </c>
      <c r="E29" s="17">
        <v>2294.35</v>
      </c>
      <c r="F29" s="32">
        <f t="shared" si="0"/>
        <v>56.029999999999745</v>
      </c>
      <c r="G29" s="34">
        <v>5.04</v>
      </c>
      <c r="H29" s="35">
        <f t="shared" si="1"/>
        <v>282.3911999999987</v>
      </c>
      <c r="I29" s="18"/>
    </row>
    <row r="30" spans="1:9" ht="15.75">
      <c r="A30" s="15">
        <v>29</v>
      </c>
      <c r="B30" s="16" t="s">
        <v>64</v>
      </c>
      <c r="C30" s="16" t="s">
        <v>65</v>
      </c>
      <c r="D30" s="17">
        <v>1609.95</v>
      </c>
      <c r="E30" s="17">
        <v>1609.95</v>
      </c>
      <c r="F30" s="17">
        <f t="shared" si="0"/>
        <v>0</v>
      </c>
      <c r="G30" s="34">
        <v>5.04</v>
      </c>
      <c r="H30" s="35">
        <f t="shared" si="1"/>
        <v>0</v>
      </c>
      <c r="I30" s="18"/>
    </row>
    <row r="31" spans="1:9" ht="15.75">
      <c r="A31" s="15">
        <v>30</v>
      </c>
      <c r="B31" s="16" t="s">
        <v>66</v>
      </c>
      <c r="C31" s="16" t="s">
        <v>67</v>
      </c>
      <c r="D31" s="17">
        <v>478.03000000000003</v>
      </c>
      <c r="E31" s="17">
        <v>478.03000000000003</v>
      </c>
      <c r="F31" s="17">
        <f t="shared" si="0"/>
        <v>0</v>
      </c>
      <c r="G31" s="34">
        <v>5.04</v>
      </c>
      <c r="H31" s="35">
        <f t="shared" si="1"/>
        <v>0</v>
      </c>
      <c r="I31" s="18"/>
    </row>
    <row r="32" spans="1:9" ht="15.75">
      <c r="A32" s="15">
        <v>31</v>
      </c>
      <c r="B32" s="16" t="s">
        <v>68</v>
      </c>
      <c r="C32" s="16" t="s">
        <v>69</v>
      </c>
      <c r="D32" s="17">
        <v>0.85</v>
      </c>
      <c r="E32" s="17">
        <v>0.85</v>
      </c>
      <c r="F32" s="17">
        <f t="shared" si="0"/>
        <v>0</v>
      </c>
      <c r="G32" s="34">
        <v>5.04</v>
      </c>
      <c r="H32" s="35">
        <f t="shared" si="1"/>
        <v>0</v>
      </c>
      <c r="I32" s="18"/>
    </row>
    <row r="33" spans="1:9" ht="15.75">
      <c r="A33" s="15">
        <v>32</v>
      </c>
      <c r="B33" s="16" t="s">
        <v>70</v>
      </c>
      <c r="C33" s="16" t="s">
        <v>71</v>
      </c>
      <c r="D33" s="17">
        <v>0.97</v>
      </c>
      <c r="E33" s="17">
        <v>0.97</v>
      </c>
      <c r="F33" s="17">
        <f t="shared" si="0"/>
        <v>0</v>
      </c>
      <c r="G33" s="34">
        <v>5.04</v>
      </c>
      <c r="H33" s="35">
        <f t="shared" si="1"/>
        <v>0</v>
      </c>
      <c r="I33" s="18"/>
    </row>
    <row r="34" spans="1:9" ht="15.75">
      <c r="A34" s="31">
        <v>33</v>
      </c>
      <c r="B34" s="19" t="s">
        <v>72</v>
      </c>
      <c r="C34" s="19" t="s">
        <v>73</v>
      </c>
      <c r="D34" s="20">
        <v>3906.88</v>
      </c>
      <c r="E34" s="20">
        <v>3906.9300000000003</v>
      </c>
      <c r="F34" s="20">
        <f t="shared" si="0"/>
        <v>0.0500000000001819</v>
      </c>
      <c r="G34" s="21">
        <v>3.53</v>
      </c>
      <c r="H34" s="22">
        <f t="shared" si="1"/>
        <v>0.1765000000006421</v>
      </c>
      <c r="I34" s="23"/>
    </row>
    <row r="35" spans="1:9" ht="15.75">
      <c r="A35" s="15">
        <v>34</v>
      </c>
      <c r="B35" s="16" t="s">
        <v>74</v>
      </c>
      <c r="C35" s="16" t="s">
        <v>75</v>
      </c>
      <c r="D35" s="17">
        <v>157.98</v>
      </c>
      <c r="E35" s="17">
        <v>157.98</v>
      </c>
      <c r="F35" s="17">
        <f t="shared" si="0"/>
        <v>0</v>
      </c>
      <c r="G35" s="34">
        <v>5.04</v>
      </c>
      <c r="H35" s="35">
        <f t="shared" si="1"/>
        <v>0</v>
      </c>
      <c r="I35" s="18"/>
    </row>
    <row r="36" spans="1:9" ht="15.75">
      <c r="A36" s="31">
        <v>35</v>
      </c>
      <c r="B36" s="19" t="s">
        <v>76</v>
      </c>
      <c r="C36" s="19" t="s">
        <v>77</v>
      </c>
      <c r="D36" s="20">
        <v>9598.26</v>
      </c>
      <c r="E36" s="20">
        <v>9598.26</v>
      </c>
      <c r="F36" s="20">
        <f t="shared" si="0"/>
        <v>0</v>
      </c>
      <c r="G36" s="21">
        <v>3.53</v>
      </c>
      <c r="H36" s="22">
        <f t="shared" si="1"/>
        <v>0</v>
      </c>
      <c r="I36" s="23"/>
    </row>
    <row r="37" spans="1:9" ht="15.75">
      <c r="A37" s="31">
        <v>36</v>
      </c>
      <c r="B37" s="19" t="s">
        <v>78</v>
      </c>
      <c r="C37" s="19" t="s">
        <v>79</v>
      </c>
      <c r="D37" s="20">
        <v>7074.12</v>
      </c>
      <c r="E37" s="20">
        <v>7074.12</v>
      </c>
      <c r="F37" s="20">
        <f t="shared" si="0"/>
        <v>0</v>
      </c>
      <c r="G37" s="21">
        <v>3.53</v>
      </c>
      <c r="H37" s="22">
        <f t="shared" si="1"/>
        <v>0</v>
      </c>
      <c r="I37" s="23"/>
    </row>
    <row r="38" spans="1:9" ht="15.75">
      <c r="A38" s="15">
        <v>37</v>
      </c>
      <c r="B38" s="16" t="s">
        <v>80</v>
      </c>
      <c r="C38" s="16" t="s">
        <v>81</v>
      </c>
      <c r="D38" s="17">
        <v>1779.38</v>
      </c>
      <c r="E38" s="17">
        <v>1779.38</v>
      </c>
      <c r="F38" s="17">
        <f t="shared" si="0"/>
        <v>0</v>
      </c>
      <c r="G38" s="34">
        <v>5.04</v>
      </c>
      <c r="H38" s="35">
        <f t="shared" si="1"/>
        <v>0</v>
      </c>
      <c r="I38" s="18"/>
    </row>
    <row r="39" spans="1:9" ht="15.75">
      <c r="A39" s="15">
        <v>38</v>
      </c>
      <c r="B39" s="16" t="s">
        <v>82</v>
      </c>
      <c r="C39" s="16" t="s">
        <v>83</v>
      </c>
      <c r="D39" s="17">
        <v>2.77</v>
      </c>
      <c r="E39" s="17">
        <v>2.77</v>
      </c>
      <c r="F39" s="17">
        <f t="shared" si="0"/>
        <v>0</v>
      </c>
      <c r="G39" s="34">
        <v>5.04</v>
      </c>
      <c r="H39" s="35">
        <f t="shared" si="1"/>
        <v>0</v>
      </c>
      <c r="I39" s="18"/>
    </row>
    <row r="40" spans="1:9" ht="15.75">
      <c r="A40" s="15">
        <v>39</v>
      </c>
      <c r="B40" s="16" t="s">
        <v>84</v>
      </c>
      <c r="C40" s="16" t="s">
        <v>85</v>
      </c>
      <c r="D40" s="17">
        <v>4366.88</v>
      </c>
      <c r="E40" s="17">
        <v>4366.88</v>
      </c>
      <c r="F40" s="17">
        <f t="shared" si="0"/>
        <v>0</v>
      </c>
      <c r="G40" s="34">
        <v>5.04</v>
      </c>
      <c r="H40" s="35">
        <f t="shared" si="1"/>
        <v>0</v>
      </c>
      <c r="I40" s="18"/>
    </row>
    <row r="41" spans="1:9" ht="15.75">
      <c r="A41" s="15">
        <v>40</v>
      </c>
      <c r="B41" s="16" t="s">
        <v>86</v>
      </c>
      <c r="C41" s="16" t="s">
        <v>87</v>
      </c>
      <c r="D41" s="17">
        <v>797.58</v>
      </c>
      <c r="E41" s="17">
        <v>797.58</v>
      </c>
      <c r="F41" s="17">
        <f t="shared" si="0"/>
        <v>0</v>
      </c>
      <c r="G41" s="34">
        <v>5.04</v>
      </c>
      <c r="H41" s="35">
        <f t="shared" si="1"/>
        <v>0</v>
      </c>
      <c r="I41" s="18"/>
    </row>
    <row r="42" spans="1:9" ht="15.75">
      <c r="A42" s="15">
        <v>41</v>
      </c>
      <c r="B42" s="16" t="s">
        <v>88</v>
      </c>
      <c r="C42" s="16" t="s">
        <v>89</v>
      </c>
      <c r="D42" s="17">
        <v>4218.04</v>
      </c>
      <c r="E42" s="17">
        <v>4218.04</v>
      </c>
      <c r="F42" s="17">
        <f t="shared" si="0"/>
        <v>0</v>
      </c>
      <c r="G42" s="34">
        <v>5.04</v>
      </c>
      <c r="H42" s="35">
        <f t="shared" si="1"/>
        <v>0</v>
      </c>
      <c r="I42" s="18"/>
    </row>
    <row r="43" spans="1:9" ht="15.75">
      <c r="A43" s="15">
        <v>42</v>
      </c>
      <c r="B43" s="16" t="s">
        <v>90</v>
      </c>
      <c r="C43" s="16" t="s">
        <v>91</v>
      </c>
      <c r="D43" s="17">
        <v>443.85</v>
      </c>
      <c r="E43" s="17">
        <v>443.85</v>
      </c>
      <c r="F43" s="17">
        <f t="shared" si="0"/>
        <v>0</v>
      </c>
      <c r="G43" s="34">
        <v>5.04</v>
      </c>
      <c r="H43" s="35">
        <f t="shared" si="1"/>
        <v>0</v>
      </c>
      <c r="I43" s="18"/>
    </row>
    <row r="44" spans="1:9" ht="15.75">
      <c r="A44" s="15">
        <v>43</v>
      </c>
      <c r="B44" s="16" t="s">
        <v>92</v>
      </c>
      <c r="C44" s="16" t="s">
        <v>93</v>
      </c>
      <c r="D44" s="17">
        <v>1604.89</v>
      </c>
      <c r="E44" s="17">
        <v>2029.5</v>
      </c>
      <c r="F44" s="32">
        <f t="shared" si="0"/>
        <v>424.6099999999999</v>
      </c>
      <c r="G44" s="34">
        <v>5.04</v>
      </c>
      <c r="H44" s="35">
        <f t="shared" si="1"/>
        <v>2140.0343999999996</v>
      </c>
      <c r="I44" s="18"/>
    </row>
    <row r="45" spans="1:9" ht="15.75">
      <c r="A45" s="15">
        <v>44</v>
      </c>
      <c r="B45" s="16" t="s">
        <v>94</v>
      </c>
      <c r="C45" s="16" t="s">
        <v>95</v>
      </c>
      <c r="D45" s="17">
        <v>2.33</v>
      </c>
      <c r="E45" s="17">
        <v>2.33</v>
      </c>
      <c r="F45" s="17">
        <f t="shared" si="0"/>
        <v>0</v>
      </c>
      <c r="G45" s="34">
        <v>5.04</v>
      </c>
      <c r="H45" s="35">
        <f t="shared" si="1"/>
        <v>0</v>
      </c>
      <c r="I45" s="18"/>
    </row>
    <row r="46" spans="1:9" ht="15.75">
      <c r="A46" s="15">
        <v>45</v>
      </c>
      <c r="B46" s="16" t="s">
        <v>96</v>
      </c>
      <c r="C46" s="16" t="s">
        <v>97</v>
      </c>
      <c r="D46" s="17">
        <v>78.06</v>
      </c>
      <c r="E46" s="17">
        <v>78.06</v>
      </c>
      <c r="F46" s="17">
        <f t="shared" si="0"/>
        <v>0</v>
      </c>
      <c r="G46" s="34">
        <v>5.04</v>
      </c>
      <c r="H46" s="35">
        <f t="shared" si="1"/>
        <v>0</v>
      </c>
      <c r="I46" s="18"/>
    </row>
    <row r="47" spans="1:9" ht="15.75">
      <c r="A47" s="15">
        <v>46</v>
      </c>
      <c r="B47" s="16" t="s">
        <v>98</v>
      </c>
      <c r="C47" s="16" t="s">
        <v>99</v>
      </c>
      <c r="D47" s="17">
        <v>812.15</v>
      </c>
      <c r="E47" s="17">
        <v>817.0600000000001</v>
      </c>
      <c r="F47" s="32">
        <f t="shared" si="0"/>
        <v>4.910000000000082</v>
      </c>
      <c r="G47" s="34">
        <v>5.04</v>
      </c>
      <c r="H47" s="35">
        <f t="shared" si="1"/>
        <v>24.746400000000413</v>
      </c>
      <c r="I47" s="18"/>
    </row>
    <row r="48" spans="1:9" ht="15.75">
      <c r="A48" s="15">
        <v>47</v>
      </c>
      <c r="B48" s="16" t="s">
        <v>100</v>
      </c>
      <c r="C48" s="16" t="s">
        <v>101</v>
      </c>
      <c r="D48" s="17">
        <v>907.63</v>
      </c>
      <c r="E48" s="17">
        <v>907.63</v>
      </c>
      <c r="F48" s="17">
        <f t="shared" si="0"/>
        <v>0</v>
      </c>
      <c r="G48" s="34">
        <v>5.04</v>
      </c>
      <c r="H48" s="35">
        <f t="shared" si="1"/>
        <v>0</v>
      </c>
      <c r="I48" s="18"/>
    </row>
    <row r="49" spans="1:9" ht="15.75">
      <c r="A49" s="15">
        <v>48</v>
      </c>
      <c r="B49" s="16" t="s">
        <v>102</v>
      </c>
      <c r="C49" s="16" t="s">
        <v>103</v>
      </c>
      <c r="D49" s="17">
        <v>632.48</v>
      </c>
      <c r="E49" s="17">
        <v>632.48</v>
      </c>
      <c r="F49" s="17">
        <f t="shared" si="0"/>
        <v>0</v>
      </c>
      <c r="G49" s="34">
        <v>5.04</v>
      </c>
      <c r="H49" s="35">
        <f t="shared" si="1"/>
        <v>0</v>
      </c>
      <c r="I49" s="18"/>
    </row>
    <row r="50" spans="1:9" ht="15.75">
      <c r="A50" s="15">
        <v>49</v>
      </c>
      <c r="B50" s="16" t="s">
        <v>104</v>
      </c>
      <c r="C50" s="16" t="s">
        <v>105</v>
      </c>
      <c r="D50" s="17">
        <v>2426.13</v>
      </c>
      <c r="E50" s="17">
        <v>2461.89</v>
      </c>
      <c r="F50" s="32">
        <f t="shared" si="0"/>
        <v>35.75999999999976</v>
      </c>
      <c r="G50" s="34">
        <v>5.04</v>
      </c>
      <c r="H50" s="35">
        <f t="shared" si="1"/>
        <v>180.2303999999988</v>
      </c>
      <c r="I50" s="18"/>
    </row>
    <row r="51" spans="1:9" ht="15.75">
      <c r="A51" s="15">
        <v>50</v>
      </c>
      <c r="B51" s="16" t="s">
        <v>106</v>
      </c>
      <c r="C51" s="16" t="s">
        <v>107</v>
      </c>
      <c r="D51" s="17">
        <v>394.04</v>
      </c>
      <c r="E51" s="17">
        <v>396.39</v>
      </c>
      <c r="F51" s="32">
        <f t="shared" si="0"/>
        <v>2.349999999999966</v>
      </c>
      <c r="G51" s="34">
        <v>5.04</v>
      </c>
      <c r="H51" s="35">
        <f t="shared" si="1"/>
        <v>11.843999999999829</v>
      </c>
      <c r="I51" s="18"/>
    </row>
    <row r="52" spans="1:9" ht="15.75">
      <c r="A52" s="15">
        <v>51</v>
      </c>
      <c r="B52" s="16" t="s">
        <v>108</v>
      </c>
      <c r="C52" s="16" t="s">
        <v>109</v>
      </c>
      <c r="D52" s="17">
        <v>5232.32</v>
      </c>
      <c r="E52" s="17">
        <v>5237.74</v>
      </c>
      <c r="F52" s="32">
        <f t="shared" si="0"/>
        <v>5.420000000000073</v>
      </c>
      <c r="G52" s="34">
        <v>5.04</v>
      </c>
      <c r="H52" s="35">
        <f t="shared" si="1"/>
        <v>27.316800000000367</v>
      </c>
      <c r="I52" s="18"/>
    </row>
    <row r="53" spans="1:9" ht="15.75">
      <c r="A53" s="15">
        <v>52</v>
      </c>
      <c r="B53" s="16" t="s">
        <v>110</v>
      </c>
      <c r="C53" s="16" t="s">
        <v>111</v>
      </c>
      <c r="D53" s="17">
        <v>2522.07</v>
      </c>
      <c r="E53" s="17">
        <v>2522.07</v>
      </c>
      <c r="F53" s="17">
        <f t="shared" si="0"/>
        <v>0</v>
      </c>
      <c r="G53" s="34">
        <v>5.04</v>
      </c>
      <c r="H53" s="35">
        <f t="shared" si="1"/>
        <v>0</v>
      </c>
      <c r="I53" s="18"/>
    </row>
    <row r="54" spans="1:9" ht="15.75">
      <c r="A54" s="15">
        <v>53</v>
      </c>
      <c r="B54" s="16" t="s">
        <v>299</v>
      </c>
      <c r="C54" s="16" t="s">
        <v>125</v>
      </c>
      <c r="D54" s="17">
        <v>3363.57</v>
      </c>
      <c r="E54" s="17">
        <v>3363.6</v>
      </c>
      <c r="F54" s="17">
        <f t="shared" si="0"/>
        <v>0.02999999999974534</v>
      </c>
      <c r="G54" s="34">
        <v>5.04</v>
      </c>
      <c r="H54" s="35">
        <f t="shared" si="1"/>
        <v>0.15119999999871653</v>
      </c>
      <c r="I54" s="18"/>
    </row>
    <row r="55" spans="1:9" ht="15.75">
      <c r="A55" s="15">
        <v>54</v>
      </c>
      <c r="B55" s="16" t="s">
        <v>112</v>
      </c>
      <c r="C55" s="16" t="s">
        <v>113</v>
      </c>
      <c r="D55" s="17">
        <v>304.31</v>
      </c>
      <c r="E55" s="17">
        <v>304.31</v>
      </c>
      <c r="F55" s="17">
        <f t="shared" si="0"/>
        <v>0</v>
      </c>
      <c r="G55" s="34">
        <v>5.04</v>
      </c>
      <c r="H55" s="35">
        <f t="shared" si="1"/>
        <v>0</v>
      </c>
      <c r="I55" s="18"/>
    </row>
    <row r="56" spans="1:9" ht="15.75">
      <c r="A56" s="15">
        <v>55</v>
      </c>
      <c r="B56" s="16" t="s">
        <v>114</v>
      </c>
      <c r="C56" s="16" t="s">
        <v>115</v>
      </c>
      <c r="D56" s="17">
        <v>7304.03</v>
      </c>
      <c r="E56" s="17">
        <v>7304.03</v>
      </c>
      <c r="F56" s="17">
        <f t="shared" si="0"/>
        <v>0</v>
      </c>
      <c r="G56" s="34">
        <v>5.04</v>
      </c>
      <c r="H56" s="35">
        <f t="shared" si="1"/>
        <v>0</v>
      </c>
      <c r="I56" s="18"/>
    </row>
    <row r="57" spans="1:9" ht="15.75">
      <c r="A57" s="15">
        <v>56</v>
      </c>
      <c r="B57" s="16" t="s">
        <v>118</v>
      </c>
      <c r="C57" s="16" t="s">
        <v>119</v>
      </c>
      <c r="D57" s="17">
        <v>56.01</v>
      </c>
      <c r="E57" s="17">
        <v>56.84</v>
      </c>
      <c r="F57" s="32">
        <f t="shared" si="0"/>
        <v>0.8300000000000054</v>
      </c>
      <c r="G57" s="34">
        <v>5.04</v>
      </c>
      <c r="H57" s="35">
        <f t="shared" si="1"/>
        <v>4.183200000000027</v>
      </c>
      <c r="I57" s="18"/>
    </row>
    <row r="58" spans="1:9" ht="15.75">
      <c r="A58" s="15">
        <v>57</v>
      </c>
      <c r="B58" s="16" t="s">
        <v>120</v>
      </c>
      <c r="C58" s="16" t="s">
        <v>121</v>
      </c>
      <c r="D58" s="17">
        <v>1123.22</v>
      </c>
      <c r="E58" s="17">
        <v>1123.22</v>
      </c>
      <c r="F58" s="17">
        <f t="shared" si="0"/>
        <v>0</v>
      </c>
      <c r="G58" s="34">
        <v>5.04</v>
      </c>
      <c r="H58" s="35">
        <f t="shared" si="1"/>
        <v>0</v>
      </c>
      <c r="I58" s="18"/>
    </row>
    <row r="59" spans="1:9" ht="15.75">
      <c r="A59" s="15">
        <v>58</v>
      </c>
      <c r="B59" s="16" t="s">
        <v>126</v>
      </c>
      <c r="C59" s="16" t="s">
        <v>127</v>
      </c>
      <c r="D59" s="17">
        <v>491.61</v>
      </c>
      <c r="E59" s="17">
        <v>491.61</v>
      </c>
      <c r="F59" s="17">
        <f t="shared" si="0"/>
        <v>0</v>
      </c>
      <c r="G59" s="34">
        <v>5.04</v>
      </c>
      <c r="H59" s="35">
        <f t="shared" si="1"/>
        <v>0</v>
      </c>
      <c r="I59" s="18"/>
    </row>
    <row r="60" spans="1:9" ht="15.75">
      <c r="A60" s="15">
        <v>59</v>
      </c>
      <c r="B60" s="16" t="s">
        <v>128</v>
      </c>
      <c r="C60" s="16" t="s">
        <v>129</v>
      </c>
      <c r="D60" s="17">
        <v>2.32</v>
      </c>
      <c r="E60" s="17">
        <v>2.32</v>
      </c>
      <c r="F60" s="17">
        <f t="shared" si="0"/>
        <v>0</v>
      </c>
      <c r="G60" s="34">
        <v>5.04</v>
      </c>
      <c r="H60" s="35">
        <f t="shared" si="1"/>
        <v>0</v>
      </c>
      <c r="I60" s="18"/>
    </row>
    <row r="61" spans="1:9" ht="15.75">
      <c r="A61" s="15">
        <v>60</v>
      </c>
      <c r="B61" s="16" t="s">
        <v>130</v>
      </c>
      <c r="C61" s="16" t="s">
        <v>131</v>
      </c>
      <c r="D61" s="17">
        <v>47.1</v>
      </c>
      <c r="E61" s="17">
        <v>47.1</v>
      </c>
      <c r="F61" s="17">
        <f t="shared" si="0"/>
        <v>0</v>
      </c>
      <c r="G61" s="34">
        <v>5.04</v>
      </c>
      <c r="H61" s="35">
        <f t="shared" si="1"/>
        <v>0</v>
      </c>
      <c r="I61" s="18"/>
    </row>
    <row r="62" spans="1:9" ht="15.75">
      <c r="A62" s="31">
        <v>61</v>
      </c>
      <c r="B62" s="19" t="s">
        <v>132</v>
      </c>
      <c r="C62" s="19" t="s">
        <v>133</v>
      </c>
      <c r="D62" s="20">
        <v>8094.83</v>
      </c>
      <c r="E62" s="20">
        <v>8117.45</v>
      </c>
      <c r="F62" s="20">
        <f t="shared" si="0"/>
        <v>22.61999999999989</v>
      </c>
      <c r="G62" s="21">
        <v>3.53</v>
      </c>
      <c r="H62" s="22">
        <f t="shared" si="1"/>
        <v>79.8485999999996</v>
      </c>
      <c r="I62" s="23"/>
    </row>
    <row r="63" spans="1:9" ht="15.75">
      <c r="A63" s="15">
        <v>62</v>
      </c>
      <c r="B63" s="16" t="s">
        <v>136</v>
      </c>
      <c r="C63" s="16" t="s">
        <v>137</v>
      </c>
      <c r="D63" s="17">
        <v>1671.1100000000001</v>
      </c>
      <c r="E63" s="17">
        <v>1671.1100000000001</v>
      </c>
      <c r="F63" s="32">
        <f t="shared" si="0"/>
        <v>0</v>
      </c>
      <c r="G63" s="34">
        <v>5.04</v>
      </c>
      <c r="H63" s="35">
        <f t="shared" si="1"/>
        <v>0</v>
      </c>
      <c r="I63" s="18"/>
    </row>
    <row r="64" spans="1:9" ht="15.75">
      <c r="A64" s="31">
        <v>63</v>
      </c>
      <c r="B64" s="19" t="s">
        <v>138</v>
      </c>
      <c r="C64" s="19" t="s">
        <v>139</v>
      </c>
      <c r="D64" s="20">
        <v>1752.08</v>
      </c>
      <c r="E64" s="20">
        <v>1754.19</v>
      </c>
      <c r="F64" s="20">
        <f t="shared" si="0"/>
        <v>2.1100000000001273</v>
      </c>
      <c r="G64" s="21">
        <v>3.53</v>
      </c>
      <c r="H64" s="22">
        <f t="shared" si="1"/>
        <v>7.448300000000449</v>
      </c>
      <c r="I64" s="23"/>
    </row>
    <row r="65" spans="1:9" ht="15.75">
      <c r="A65" s="15">
        <v>64</v>
      </c>
      <c r="B65" s="16" t="s">
        <v>140</v>
      </c>
      <c r="C65" s="16" t="s">
        <v>141</v>
      </c>
      <c r="D65" s="18"/>
      <c r="E65" s="17">
        <v>3094.4700000000003</v>
      </c>
      <c r="F65" s="32">
        <f t="shared" si="0"/>
        <v>3094.4700000000003</v>
      </c>
      <c r="G65" s="34">
        <v>5.04</v>
      </c>
      <c r="H65" s="35">
        <f t="shared" si="1"/>
        <v>15596.128800000002</v>
      </c>
      <c r="I65" s="18"/>
    </row>
    <row r="66" spans="1:9" ht="15.75">
      <c r="A66" s="15">
        <v>65</v>
      </c>
      <c r="B66" s="16" t="s">
        <v>142</v>
      </c>
      <c r="C66" s="16" t="s">
        <v>143</v>
      </c>
      <c r="D66" s="17">
        <v>6086.25</v>
      </c>
      <c r="E66" s="17">
        <v>6306.97</v>
      </c>
      <c r="F66" s="32">
        <f t="shared" si="0"/>
        <v>220.72000000000025</v>
      </c>
      <c r="G66" s="34">
        <v>5.04</v>
      </c>
      <c r="H66" s="35">
        <f t="shared" si="1"/>
        <v>1112.4288000000013</v>
      </c>
      <c r="I66" s="18"/>
    </row>
    <row r="67" spans="1:9" ht="15.75">
      <c r="A67" s="31">
        <v>66</v>
      </c>
      <c r="B67" s="19" t="s">
        <v>144</v>
      </c>
      <c r="C67" s="19" t="s">
        <v>145</v>
      </c>
      <c r="D67" s="20">
        <v>22643.15</v>
      </c>
      <c r="E67" s="20">
        <v>24603.62</v>
      </c>
      <c r="F67" s="20">
        <f aca="true" t="shared" si="2" ref="F67:F130">E67-D67</f>
        <v>1960.4699999999975</v>
      </c>
      <c r="G67" s="21">
        <v>3.53</v>
      </c>
      <c r="H67" s="22">
        <f aca="true" t="shared" si="3" ref="H67:H130">G67*F67</f>
        <v>6920.459099999991</v>
      </c>
      <c r="I67" s="23"/>
    </row>
    <row r="68" spans="1:9" ht="15.75">
      <c r="A68" s="15">
        <v>67</v>
      </c>
      <c r="B68" s="16" t="s">
        <v>146</v>
      </c>
      <c r="C68" s="16" t="s">
        <v>147</v>
      </c>
      <c r="D68" s="17">
        <v>12546.16</v>
      </c>
      <c r="E68" s="17">
        <v>12682.4</v>
      </c>
      <c r="F68" s="32">
        <f t="shared" si="2"/>
        <v>136.23999999999978</v>
      </c>
      <c r="G68" s="34">
        <v>5.04</v>
      </c>
      <c r="H68" s="35">
        <f t="shared" si="3"/>
        <v>686.6495999999989</v>
      </c>
      <c r="I68" s="18"/>
    </row>
    <row r="69" spans="1:9" ht="15.75">
      <c r="A69" s="31">
        <v>68</v>
      </c>
      <c r="B69" s="19" t="s">
        <v>148</v>
      </c>
      <c r="C69" s="19" t="s">
        <v>149</v>
      </c>
      <c r="D69" s="20">
        <v>2798.37</v>
      </c>
      <c r="E69" s="20">
        <v>2798.37</v>
      </c>
      <c r="F69" s="20">
        <f t="shared" si="2"/>
        <v>0</v>
      </c>
      <c r="G69" s="21">
        <v>3.53</v>
      </c>
      <c r="H69" s="22">
        <f t="shared" si="3"/>
        <v>0</v>
      </c>
      <c r="I69" s="23"/>
    </row>
    <row r="70" spans="1:9" ht="15.75">
      <c r="A70" s="15">
        <v>69</v>
      </c>
      <c r="B70" s="16" t="s">
        <v>150</v>
      </c>
      <c r="C70" s="16" t="s">
        <v>151</v>
      </c>
      <c r="D70" s="17">
        <v>1470.08</v>
      </c>
      <c r="E70" s="17">
        <v>1470.08</v>
      </c>
      <c r="F70" s="17">
        <f t="shared" si="2"/>
        <v>0</v>
      </c>
      <c r="G70" s="34">
        <v>5.04</v>
      </c>
      <c r="H70" s="35">
        <f t="shared" si="3"/>
        <v>0</v>
      </c>
      <c r="I70" s="18"/>
    </row>
    <row r="71" spans="1:9" ht="15.75">
      <c r="A71" s="15">
        <v>70</v>
      </c>
      <c r="B71" s="16" t="s">
        <v>152</v>
      </c>
      <c r="C71" s="16" t="s">
        <v>153</v>
      </c>
      <c r="D71" s="17">
        <v>6722.77</v>
      </c>
      <c r="E71" s="17">
        <v>7056.9400000000005</v>
      </c>
      <c r="F71" s="32">
        <f t="shared" si="2"/>
        <v>334.1700000000001</v>
      </c>
      <c r="G71" s="34">
        <v>5.04</v>
      </c>
      <c r="H71" s="35">
        <f t="shared" si="3"/>
        <v>1684.2168000000004</v>
      </c>
      <c r="I71" s="18"/>
    </row>
    <row r="72" spans="1:9" ht="15.75">
      <c r="A72" s="15">
        <v>71</v>
      </c>
      <c r="B72" s="16" t="s">
        <v>154</v>
      </c>
      <c r="C72" s="16" t="s">
        <v>155</v>
      </c>
      <c r="D72" s="17">
        <v>3244.4900000000002</v>
      </c>
      <c r="E72" s="17">
        <v>3244.4900000000002</v>
      </c>
      <c r="F72" s="17">
        <f t="shared" si="2"/>
        <v>0</v>
      </c>
      <c r="G72" s="34">
        <v>5.04</v>
      </c>
      <c r="H72" s="35">
        <f t="shared" si="3"/>
        <v>0</v>
      </c>
      <c r="I72" s="18"/>
    </row>
    <row r="73" spans="1:9" ht="15.75">
      <c r="A73" s="15">
        <v>72</v>
      </c>
      <c r="B73" s="16" t="s">
        <v>156</v>
      </c>
      <c r="C73" s="16" t="s">
        <v>157</v>
      </c>
      <c r="D73" s="17">
        <v>122.3</v>
      </c>
      <c r="E73" s="17">
        <v>122.3</v>
      </c>
      <c r="F73" s="17">
        <f t="shared" si="2"/>
        <v>0</v>
      </c>
      <c r="G73" s="34">
        <v>5.04</v>
      </c>
      <c r="H73" s="35">
        <f t="shared" si="3"/>
        <v>0</v>
      </c>
      <c r="I73" s="18"/>
    </row>
    <row r="74" spans="1:9" ht="15.75">
      <c r="A74" s="15">
        <v>73</v>
      </c>
      <c r="B74" s="16" t="s">
        <v>158</v>
      </c>
      <c r="C74" s="16" t="s">
        <v>159</v>
      </c>
      <c r="D74" s="17">
        <v>0.74</v>
      </c>
      <c r="E74" s="17">
        <v>0.74</v>
      </c>
      <c r="F74" s="17">
        <f t="shared" si="2"/>
        <v>0</v>
      </c>
      <c r="G74" s="34">
        <v>5.04</v>
      </c>
      <c r="H74" s="35">
        <f t="shared" si="3"/>
        <v>0</v>
      </c>
      <c r="I74" s="18"/>
    </row>
    <row r="75" spans="1:9" ht="15.75">
      <c r="A75" s="15">
        <v>74</v>
      </c>
      <c r="B75" s="16" t="s">
        <v>160</v>
      </c>
      <c r="C75" s="16" t="s">
        <v>161</v>
      </c>
      <c r="D75" s="17">
        <v>1</v>
      </c>
      <c r="E75" s="17">
        <v>1</v>
      </c>
      <c r="F75" s="17">
        <f t="shared" si="2"/>
        <v>0</v>
      </c>
      <c r="G75" s="34">
        <v>5.04</v>
      </c>
      <c r="H75" s="35">
        <f t="shared" si="3"/>
        <v>0</v>
      </c>
      <c r="I75" s="18"/>
    </row>
    <row r="76" spans="1:9" ht="15.75">
      <c r="A76" s="15">
        <v>75</v>
      </c>
      <c r="B76" s="16" t="s">
        <v>162</v>
      </c>
      <c r="C76" s="16" t="s">
        <v>163</v>
      </c>
      <c r="D76" s="17">
        <v>1.19</v>
      </c>
      <c r="E76" s="17">
        <v>1.19</v>
      </c>
      <c r="F76" s="17">
        <f t="shared" si="2"/>
        <v>0</v>
      </c>
      <c r="G76" s="34">
        <v>5.04</v>
      </c>
      <c r="H76" s="35">
        <f t="shared" si="3"/>
        <v>0</v>
      </c>
      <c r="I76" s="18"/>
    </row>
    <row r="77" spans="1:9" ht="15.75">
      <c r="A77" s="15">
        <v>76</v>
      </c>
      <c r="B77" s="16" t="s">
        <v>164</v>
      </c>
      <c r="C77" s="16" t="s">
        <v>165</v>
      </c>
      <c r="D77" s="17">
        <v>5359.6900000000005</v>
      </c>
      <c r="E77" s="17">
        <v>5362.12</v>
      </c>
      <c r="F77" s="32">
        <f t="shared" si="2"/>
        <v>2.4299999999993815</v>
      </c>
      <c r="G77" s="34">
        <v>5.04</v>
      </c>
      <c r="H77" s="35">
        <f t="shared" si="3"/>
        <v>12.247199999996884</v>
      </c>
      <c r="I77" s="18"/>
    </row>
    <row r="78" spans="1:9" ht="15.75">
      <c r="A78" s="15">
        <v>77</v>
      </c>
      <c r="B78" s="16" t="s">
        <v>166</v>
      </c>
      <c r="C78" s="16" t="s">
        <v>167</v>
      </c>
      <c r="D78" s="17">
        <v>4929.52</v>
      </c>
      <c r="E78" s="17">
        <v>4929.52</v>
      </c>
      <c r="F78" s="17">
        <f t="shared" si="2"/>
        <v>0</v>
      </c>
      <c r="G78" s="34">
        <v>5.04</v>
      </c>
      <c r="H78" s="35">
        <f t="shared" si="3"/>
        <v>0</v>
      </c>
      <c r="I78" s="18"/>
    </row>
    <row r="79" spans="1:9" ht="15.75">
      <c r="A79" s="15">
        <v>78</v>
      </c>
      <c r="B79" s="16" t="s">
        <v>168</v>
      </c>
      <c r="C79" s="16" t="s">
        <v>169</v>
      </c>
      <c r="D79" s="17">
        <v>1179.56</v>
      </c>
      <c r="E79" s="17">
        <v>1179.56</v>
      </c>
      <c r="F79" s="17">
        <f t="shared" si="2"/>
        <v>0</v>
      </c>
      <c r="G79" s="34">
        <v>5.04</v>
      </c>
      <c r="H79" s="35">
        <f t="shared" si="3"/>
        <v>0</v>
      </c>
      <c r="I79" s="18"/>
    </row>
    <row r="80" spans="1:9" ht="15.75">
      <c r="A80" s="15">
        <v>79</v>
      </c>
      <c r="B80" s="16" t="s">
        <v>170</v>
      </c>
      <c r="C80" s="16" t="s">
        <v>171</v>
      </c>
      <c r="D80" s="17">
        <v>1888.2</v>
      </c>
      <c r="E80" s="17">
        <v>1888.2</v>
      </c>
      <c r="F80" s="17">
        <f t="shared" si="2"/>
        <v>0</v>
      </c>
      <c r="G80" s="34">
        <v>5.04</v>
      </c>
      <c r="H80" s="35">
        <f t="shared" si="3"/>
        <v>0</v>
      </c>
      <c r="I80" s="18"/>
    </row>
    <row r="81" spans="1:9" ht="15.75">
      <c r="A81" s="15">
        <v>80</v>
      </c>
      <c r="B81" s="16" t="s">
        <v>172</v>
      </c>
      <c r="C81" s="16" t="s">
        <v>173</v>
      </c>
      <c r="D81" s="17">
        <v>681.42</v>
      </c>
      <c r="E81" s="17">
        <v>681.42</v>
      </c>
      <c r="F81" s="17">
        <f t="shared" si="2"/>
        <v>0</v>
      </c>
      <c r="G81" s="34">
        <v>5.04</v>
      </c>
      <c r="H81" s="35">
        <f t="shared" si="3"/>
        <v>0</v>
      </c>
      <c r="I81" s="18"/>
    </row>
    <row r="82" spans="1:9" ht="15.75">
      <c r="A82" s="15">
        <v>81</v>
      </c>
      <c r="B82" s="16" t="s">
        <v>174</v>
      </c>
      <c r="C82" s="16" t="s">
        <v>175</v>
      </c>
      <c r="D82" s="17">
        <v>36.92</v>
      </c>
      <c r="E82" s="17">
        <v>36.92</v>
      </c>
      <c r="F82" s="17">
        <f t="shared" si="2"/>
        <v>0</v>
      </c>
      <c r="G82" s="34">
        <v>5.04</v>
      </c>
      <c r="H82" s="35">
        <f t="shared" si="3"/>
        <v>0</v>
      </c>
      <c r="I82" s="18"/>
    </row>
    <row r="83" spans="1:9" ht="15.75">
      <c r="A83" s="15">
        <v>82</v>
      </c>
      <c r="B83" s="16" t="s">
        <v>176</v>
      </c>
      <c r="C83" s="16" t="s">
        <v>177</v>
      </c>
      <c r="D83" s="17">
        <v>931.95</v>
      </c>
      <c r="E83" s="17">
        <v>931.95</v>
      </c>
      <c r="F83" s="17">
        <f t="shared" si="2"/>
        <v>0</v>
      </c>
      <c r="G83" s="34">
        <v>5.04</v>
      </c>
      <c r="H83" s="35">
        <f t="shared" si="3"/>
        <v>0</v>
      </c>
      <c r="I83" s="18"/>
    </row>
    <row r="84" spans="1:9" ht="15.75">
      <c r="A84" s="15">
        <v>83</v>
      </c>
      <c r="B84" s="16" t="s">
        <v>178</v>
      </c>
      <c r="C84" s="16" t="s">
        <v>179</v>
      </c>
      <c r="D84" s="17">
        <v>2102.21</v>
      </c>
      <c r="E84" s="17">
        <v>2102.21</v>
      </c>
      <c r="F84" s="17">
        <f t="shared" si="2"/>
        <v>0</v>
      </c>
      <c r="G84" s="34">
        <v>5.04</v>
      </c>
      <c r="H84" s="35">
        <f t="shared" si="3"/>
        <v>0</v>
      </c>
      <c r="I84" s="18"/>
    </row>
    <row r="85" spans="1:9" ht="31.5">
      <c r="A85" s="15">
        <v>84</v>
      </c>
      <c r="B85" s="16" t="s">
        <v>180</v>
      </c>
      <c r="C85" s="16" t="s">
        <v>181</v>
      </c>
      <c r="D85" s="17">
        <v>657.78</v>
      </c>
      <c r="E85" s="17">
        <v>657.78</v>
      </c>
      <c r="F85" s="17">
        <f t="shared" si="2"/>
        <v>0</v>
      </c>
      <c r="G85" s="34">
        <v>5.04</v>
      </c>
      <c r="H85" s="35">
        <f t="shared" si="3"/>
        <v>0</v>
      </c>
      <c r="I85" s="18"/>
    </row>
    <row r="86" spans="1:9" ht="15.75">
      <c r="A86" s="15">
        <v>85</v>
      </c>
      <c r="B86" s="16" t="s">
        <v>182</v>
      </c>
      <c r="C86" s="16" t="s">
        <v>183</v>
      </c>
      <c r="D86" s="17">
        <v>3050.9900000000002</v>
      </c>
      <c r="E86" s="17">
        <v>3050.9900000000002</v>
      </c>
      <c r="F86" s="17">
        <f t="shared" si="2"/>
        <v>0</v>
      </c>
      <c r="G86" s="34">
        <v>5.04</v>
      </c>
      <c r="H86" s="35">
        <f t="shared" si="3"/>
        <v>0</v>
      </c>
      <c r="I86" s="18"/>
    </row>
    <row r="87" spans="1:9" ht="15.75">
      <c r="A87" s="15">
        <v>86</v>
      </c>
      <c r="B87" s="16" t="s">
        <v>184</v>
      </c>
      <c r="C87" s="16" t="s">
        <v>185</v>
      </c>
      <c r="D87" s="17">
        <v>0.78</v>
      </c>
      <c r="E87" s="17">
        <v>0.78</v>
      </c>
      <c r="F87" s="17">
        <f t="shared" si="2"/>
        <v>0</v>
      </c>
      <c r="G87" s="34">
        <v>5.04</v>
      </c>
      <c r="H87" s="35">
        <f t="shared" si="3"/>
        <v>0</v>
      </c>
      <c r="I87" s="18"/>
    </row>
    <row r="88" spans="1:9" ht="15.75">
      <c r="A88" s="15">
        <v>87</v>
      </c>
      <c r="B88" s="16" t="s">
        <v>186</v>
      </c>
      <c r="C88" s="16" t="s">
        <v>187</v>
      </c>
      <c r="D88" s="17">
        <v>584.62</v>
      </c>
      <c r="E88" s="17">
        <v>584.62</v>
      </c>
      <c r="F88" s="17">
        <f t="shared" si="2"/>
        <v>0</v>
      </c>
      <c r="G88" s="34">
        <v>5.04</v>
      </c>
      <c r="H88" s="35">
        <f t="shared" si="3"/>
        <v>0</v>
      </c>
      <c r="I88" s="18"/>
    </row>
    <row r="89" spans="1:9" ht="15.75">
      <c r="A89" s="15">
        <v>88</v>
      </c>
      <c r="B89" s="16" t="s">
        <v>188</v>
      </c>
      <c r="C89" s="16" t="s">
        <v>189</v>
      </c>
      <c r="D89" s="17">
        <v>1223.26</v>
      </c>
      <c r="E89" s="17">
        <v>1223.26</v>
      </c>
      <c r="F89" s="17">
        <f t="shared" si="2"/>
        <v>0</v>
      </c>
      <c r="G89" s="34">
        <v>5.04</v>
      </c>
      <c r="H89" s="35">
        <f t="shared" si="3"/>
        <v>0</v>
      </c>
      <c r="I89" s="18"/>
    </row>
    <row r="90" spans="1:9" ht="15.75">
      <c r="A90" s="15">
        <v>89</v>
      </c>
      <c r="B90" s="16" t="s">
        <v>190</v>
      </c>
      <c r="C90" s="16" t="s">
        <v>191</v>
      </c>
      <c r="D90" s="17">
        <v>2012.96</v>
      </c>
      <c r="E90" s="17">
        <v>2012.96</v>
      </c>
      <c r="F90" s="17">
        <f t="shared" si="2"/>
        <v>0</v>
      </c>
      <c r="G90" s="34">
        <v>5.04</v>
      </c>
      <c r="H90" s="35">
        <f t="shared" si="3"/>
        <v>0</v>
      </c>
      <c r="I90" s="18"/>
    </row>
    <row r="91" spans="1:9" ht="15.75">
      <c r="A91" s="15">
        <v>90</v>
      </c>
      <c r="B91" s="16" t="s">
        <v>192</v>
      </c>
      <c r="C91" s="16" t="s">
        <v>193</v>
      </c>
      <c r="D91" s="17">
        <v>12.99</v>
      </c>
      <c r="E91" s="17">
        <v>12.99</v>
      </c>
      <c r="F91" s="17">
        <f t="shared" si="2"/>
        <v>0</v>
      </c>
      <c r="G91" s="34">
        <v>5.04</v>
      </c>
      <c r="H91" s="35">
        <f t="shared" si="3"/>
        <v>0</v>
      </c>
      <c r="I91" s="18"/>
    </row>
    <row r="92" spans="1:9" ht="15.75">
      <c r="A92" s="15">
        <v>91</v>
      </c>
      <c r="B92" s="16" t="s">
        <v>194</v>
      </c>
      <c r="C92" s="16" t="s">
        <v>195</v>
      </c>
      <c r="D92" s="17">
        <v>22.44</v>
      </c>
      <c r="E92" s="17">
        <v>22.44</v>
      </c>
      <c r="F92" s="17">
        <f t="shared" si="2"/>
        <v>0</v>
      </c>
      <c r="G92" s="34">
        <v>5.04</v>
      </c>
      <c r="H92" s="35">
        <f t="shared" si="3"/>
        <v>0</v>
      </c>
      <c r="I92" s="18"/>
    </row>
    <row r="93" spans="1:9" ht="15.75">
      <c r="A93" s="15">
        <v>92</v>
      </c>
      <c r="B93" s="16" t="s">
        <v>196</v>
      </c>
      <c r="C93" s="16" t="s">
        <v>197</v>
      </c>
      <c r="D93" s="17">
        <v>1776.8500000000001</v>
      </c>
      <c r="E93" s="17">
        <v>1776.8500000000001</v>
      </c>
      <c r="F93" s="17">
        <f t="shared" si="2"/>
        <v>0</v>
      </c>
      <c r="G93" s="34">
        <v>5.04</v>
      </c>
      <c r="H93" s="35">
        <f t="shared" si="3"/>
        <v>0</v>
      </c>
      <c r="I93" s="18"/>
    </row>
    <row r="94" spans="1:9" ht="15.75">
      <c r="A94" s="15">
        <v>93</v>
      </c>
      <c r="B94" s="16" t="s">
        <v>198</v>
      </c>
      <c r="C94" s="16" t="s">
        <v>199</v>
      </c>
      <c r="D94" s="17">
        <v>254.3</v>
      </c>
      <c r="E94" s="17">
        <v>254.3</v>
      </c>
      <c r="F94" s="17">
        <f t="shared" si="2"/>
        <v>0</v>
      </c>
      <c r="G94" s="34">
        <v>5.04</v>
      </c>
      <c r="H94" s="35">
        <f t="shared" si="3"/>
        <v>0</v>
      </c>
      <c r="I94" s="18"/>
    </row>
    <row r="95" spans="1:9" ht="15.75">
      <c r="A95" s="15">
        <v>94</v>
      </c>
      <c r="B95" s="16" t="s">
        <v>200</v>
      </c>
      <c r="C95" s="16" t="s">
        <v>201</v>
      </c>
      <c r="D95" s="17">
        <v>6756.83</v>
      </c>
      <c r="E95" s="17">
        <v>6756.83</v>
      </c>
      <c r="F95" s="17">
        <f t="shared" si="2"/>
        <v>0</v>
      </c>
      <c r="G95" s="34">
        <v>5.04</v>
      </c>
      <c r="H95" s="35">
        <f t="shared" si="3"/>
        <v>0</v>
      </c>
      <c r="I95" s="18"/>
    </row>
    <row r="96" spans="1:9" ht="15.75">
      <c r="A96" s="31">
        <v>95</v>
      </c>
      <c r="B96" s="19" t="s">
        <v>202</v>
      </c>
      <c r="C96" s="19" t="s">
        <v>203</v>
      </c>
      <c r="D96" s="20">
        <v>8428.84</v>
      </c>
      <c r="E96" s="20">
        <v>8428.84</v>
      </c>
      <c r="F96" s="20">
        <f t="shared" si="2"/>
        <v>0</v>
      </c>
      <c r="G96" s="21">
        <v>3.53</v>
      </c>
      <c r="H96" s="22">
        <f t="shared" si="3"/>
        <v>0</v>
      </c>
      <c r="I96" s="23"/>
    </row>
    <row r="97" spans="1:9" ht="15.75">
      <c r="A97" s="15">
        <v>96</v>
      </c>
      <c r="B97" s="16" t="s">
        <v>204</v>
      </c>
      <c r="C97" s="16" t="s">
        <v>205</v>
      </c>
      <c r="D97" s="17">
        <v>7543.150000000001</v>
      </c>
      <c r="E97" s="17">
        <v>7864.55</v>
      </c>
      <c r="F97" s="32">
        <f t="shared" si="2"/>
        <v>321.39999999999964</v>
      </c>
      <c r="G97" s="34">
        <v>5.04</v>
      </c>
      <c r="H97" s="35">
        <f t="shared" si="3"/>
        <v>1619.8559999999982</v>
      </c>
      <c r="I97" s="18"/>
    </row>
    <row r="98" spans="1:9" ht="15.75">
      <c r="A98" s="15">
        <v>97</v>
      </c>
      <c r="B98" s="16" t="s">
        <v>208</v>
      </c>
      <c r="C98" s="16" t="s">
        <v>209</v>
      </c>
      <c r="D98" s="17">
        <v>725.38</v>
      </c>
      <c r="E98" s="17">
        <v>725.38</v>
      </c>
      <c r="F98" s="17">
        <f t="shared" si="2"/>
        <v>0</v>
      </c>
      <c r="G98" s="34">
        <v>5.04</v>
      </c>
      <c r="H98" s="35">
        <f t="shared" si="3"/>
        <v>0</v>
      </c>
      <c r="I98" s="18"/>
    </row>
    <row r="99" spans="1:9" ht="15.75">
      <c r="A99" s="31">
        <v>98</v>
      </c>
      <c r="B99" s="19" t="s">
        <v>210</v>
      </c>
      <c r="C99" s="19" t="s">
        <v>211</v>
      </c>
      <c r="D99" s="20">
        <v>10079.52</v>
      </c>
      <c r="E99" s="20">
        <v>10092.17</v>
      </c>
      <c r="F99" s="20">
        <f t="shared" si="2"/>
        <v>12.649999999999636</v>
      </c>
      <c r="G99" s="21">
        <v>3.53</v>
      </c>
      <c r="H99" s="22">
        <f t="shared" si="3"/>
        <v>44.65449999999871</v>
      </c>
      <c r="I99" s="23"/>
    </row>
    <row r="100" spans="1:9" ht="15.75">
      <c r="A100" s="31">
        <v>99</v>
      </c>
      <c r="B100" s="19" t="s">
        <v>300</v>
      </c>
      <c r="C100" s="19" t="s">
        <v>7</v>
      </c>
      <c r="D100" s="20">
        <v>1272.19</v>
      </c>
      <c r="E100" s="20">
        <v>1272.19</v>
      </c>
      <c r="F100" s="20">
        <f t="shared" si="2"/>
        <v>0</v>
      </c>
      <c r="G100" s="21">
        <v>3.53</v>
      </c>
      <c r="H100" s="22">
        <f t="shared" si="3"/>
        <v>0</v>
      </c>
      <c r="I100" s="33"/>
    </row>
    <row r="101" spans="1:9" ht="15.75">
      <c r="A101" s="15">
        <v>100</v>
      </c>
      <c r="B101" s="16" t="s">
        <v>212</v>
      </c>
      <c r="C101" s="16" t="s">
        <v>213</v>
      </c>
      <c r="D101" s="17">
        <v>67.27</v>
      </c>
      <c r="E101" s="17">
        <v>68.25</v>
      </c>
      <c r="F101" s="32">
        <f t="shared" si="2"/>
        <v>0.980000000000004</v>
      </c>
      <c r="G101" s="34">
        <v>5.04</v>
      </c>
      <c r="H101" s="35">
        <f t="shared" si="3"/>
        <v>4.93920000000002</v>
      </c>
      <c r="I101" s="18"/>
    </row>
    <row r="102" spans="1:9" ht="15.75">
      <c r="A102" s="15">
        <v>101</v>
      </c>
      <c r="B102" s="16" t="s">
        <v>214</v>
      </c>
      <c r="C102" s="16" t="s">
        <v>215</v>
      </c>
      <c r="D102" s="17">
        <v>2851.66</v>
      </c>
      <c r="E102" s="17">
        <v>2851.66</v>
      </c>
      <c r="F102" s="17">
        <f t="shared" si="2"/>
        <v>0</v>
      </c>
      <c r="G102" s="34">
        <v>5.04</v>
      </c>
      <c r="H102" s="35">
        <f t="shared" si="3"/>
        <v>0</v>
      </c>
      <c r="I102" s="18"/>
    </row>
    <row r="103" spans="1:9" ht="15.75">
      <c r="A103" s="15">
        <v>102</v>
      </c>
      <c r="B103" s="16" t="s">
        <v>216</v>
      </c>
      <c r="C103" s="16" t="s">
        <v>217</v>
      </c>
      <c r="D103" s="17">
        <v>1391.09</v>
      </c>
      <c r="E103" s="17">
        <v>1391.09</v>
      </c>
      <c r="F103" s="17">
        <f t="shared" si="2"/>
        <v>0</v>
      </c>
      <c r="G103" s="34">
        <v>5.04</v>
      </c>
      <c r="H103" s="35">
        <f t="shared" si="3"/>
        <v>0</v>
      </c>
      <c r="I103" s="18"/>
    </row>
    <row r="104" spans="1:9" ht="15.75">
      <c r="A104" s="15">
        <v>103</v>
      </c>
      <c r="B104" s="16" t="s">
        <v>218</v>
      </c>
      <c r="C104" s="16" t="s">
        <v>219</v>
      </c>
      <c r="D104" s="17">
        <v>143.43</v>
      </c>
      <c r="E104" s="17">
        <v>143.43</v>
      </c>
      <c r="F104" s="17">
        <f t="shared" si="2"/>
        <v>0</v>
      </c>
      <c r="G104" s="34">
        <v>5.04</v>
      </c>
      <c r="H104" s="35">
        <f t="shared" si="3"/>
        <v>0</v>
      </c>
      <c r="I104" s="18"/>
    </row>
    <row r="105" spans="1:9" ht="15.75">
      <c r="A105" s="15">
        <v>104</v>
      </c>
      <c r="B105" s="16" t="s">
        <v>220</v>
      </c>
      <c r="C105" s="16" t="s">
        <v>221</v>
      </c>
      <c r="D105" s="17">
        <v>1087.24</v>
      </c>
      <c r="E105" s="17">
        <v>1087.24</v>
      </c>
      <c r="F105" s="17">
        <f t="shared" si="2"/>
        <v>0</v>
      </c>
      <c r="G105" s="34">
        <v>5.04</v>
      </c>
      <c r="H105" s="35">
        <f t="shared" si="3"/>
        <v>0</v>
      </c>
      <c r="I105" s="18"/>
    </row>
    <row r="106" spans="1:9" ht="15.75">
      <c r="A106" s="15">
        <v>105</v>
      </c>
      <c r="B106" s="16" t="s">
        <v>222</v>
      </c>
      <c r="C106" s="16" t="s">
        <v>223</v>
      </c>
      <c r="D106" s="17">
        <v>211.26</v>
      </c>
      <c r="E106" s="17">
        <v>211.26</v>
      </c>
      <c r="F106" s="17">
        <f t="shared" si="2"/>
        <v>0</v>
      </c>
      <c r="G106" s="34">
        <v>5.04</v>
      </c>
      <c r="H106" s="35">
        <f t="shared" si="3"/>
        <v>0</v>
      </c>
      <c r="I106" s="18"/>
    </row>
    <row r="107" spans="1:9" ht="15.75">
      <c r="A107" s="15">
        <v>106</v>
      </c>
      <c r="B107" s="16" t="s">
        <v>224</v>
      </c>
      <c r="C107" s="16" t="s">
        <v>225</v>
      </c>
      <c r="D107" s="17">
        <v>0.8</v>
      </c>
      <c r="E107" s="17">
        <v>0.8</v>
      </c>
      <c r="F107" s="17">
        <f t="shared" si="2"/>
        <v>0</v>
      </c>
      <c r="G107" s="34">
        <v>5.04</v>
      </c>
      <c r="H107" s="35">
        <f t="shared" si="3"/>
        <v>0</v>
      </c>
      <c r="I107" s="18"/>
    </row>
    <row r="108" spans="1:9" ht="15.75">
      <c r="A108" s="15">
        <v>107</v>
      </c>
      <c r="B108" s="16" t="s">
        <v>226</v>
      </c>
      <c r="C108" s="16" t="s">
        <v>227</v>
      </c>
      <c r="D108" s="17">
        <v>5024.14</v>
      </c>
      <c r="E108" s="17">
        <v>5024.16</v>
      </c>
      <c r="F108" s="17">
        <f t="shared" si="2"/>
        <v>0.019999999999527063</v>
      </c>
      <c r="G108" s="34">
        <v>5.04</v>
      </c>
      <c r="H108" s="35">
        <f t="shared" si="3"/>
        <v>0.1007999999976164</v>
      </c>
      <c r="I108" s="18"/>
    </row>
    <row r="109" spans="1:9" ht="15.75">
      <c r="A109" s="15">
        <v>108</v>
      </c>
      <c r="B109" s="16" t="s">
        <v>228</v>
      </c>
      <c r="C109" s="16" t="s">
        <v>229</v>
      </c>
      <c r="D109" s="17">
        <v>1031.07</v>
      </c>
      <c r="E109" s="17">
        <v>1031.56</v>
      </c>
      <c r="F109" s="17">
        <f t="shared" si="2"/>
        <v>0.4900000000000091</v>
      </c>
      <c r="G109" s="34">
        <v>5.04</v>
      </c>
      <c r="H109" s="35">
        <f t="shared" si="3"/>
        <v>2.469600000000046</v>
      </c>
      <c r="I109" s="18"/>
    </row>
    <row r="110" spans="1:9" ht="15.75">
      <c r="A110" s="15">
        <v>109</v>
      </c>
      <c r="B110" s="16" t="s">
        <v>232</v>
      </c>
      <c r="C110" s="16" t="s">
        <v>233</v>
      </c>
      <c r="D110" s="17">
        <v>1.8900000000000001</v>
      </c>
      <c r="E110" s="17">
        <v>1.8900000000000001</v>
      </c>
      <c r="F110" s="17">
        <f t="shared" si="2"/>
        <v>0</v>
      </c>
      <c r="G110" s="34">
        <v>5.04</v>
      </c>
      <c r="H110" s="35">
        <f t="shared" si="3"/>
        <v>0</v>
      </c>
      <c r="I110" s="18"/>
    </row>
    <row r="111" spans="1:9" ht="15.75">
      <c r="A111" s="15">
        <v>110</v>
      </c>
      <c r="B111" s="16" t="s">
        <v>234</v>
      </c>
      <c r="C111" s="16" t="s">
        <v>235</v>
      </c>
      <c r="D111" s="17">
        <v>0.91</v>
      </c>
      <c r="E111" s="17">
        <v>0.91</v>
      </c>
      <c r="F111" s="17">
        <f t="shared" si="2"/>
        <v>0</v>
      </c>
      <c r="G111" s="34">
        <v>5.04</v>
      </c>
      <c r="H111" s="35">
        <f t="shared" si="3"/>
        <v>0</v>
      </c>
      <c r="I111" s="18"/>
    </row>
    <row r="112" spans="1:9" ht="15.75">
      <c r="A112" s="15">
        <v>111</v>
      </c>
      <c r="B112" s="16" t="s">
        <v>236</v>
      </c>
      <c r="C112" s="16" t="s">
        <v>237</v>
      </c>
      <c r="D112" s="17">
        <v>4961.45</v>
      </c>
      <c r="E112" s="17">
        <v>4961.45</v>
      </c>
      <c r="F112" s="17">
        <f t="shared" si="2"/>
        <v>0</v>
      </c>
      <c r="G112" s="34">
        <v>5.04</v>
      </c>
      <c r="H112" s="35">
        <f t="shared" si="3"/>
        <v>0</v>
      </c>
      <c r="I112" s="18"/>
    </row>
    <row r="113" spans="1:9" ht="15.75">
      <c r="A113" s="15">
        <v>112</v>
      </c>
      <c r="B113" s="16" t="s">
        <v>238</v>
      </c>
      <c r="C113" s="16" t="s">
        <v>239</v>
      </c>
      <c r="D113" s="17">
        <v>6525.74</v>
      </c>
      <c r="E113" s="17">
        <v>6586.54</v>
      </c>
      <c r="F113" s="32">
        <f t="shared" si="2"/>
        <v>60.80000000000018</v>
      </c>
      <c r="G113" s="34">
        <v>5.04</v>
      </c>
      <c r="H113" s="35">
        <f t="shared" si="3"/>
        <v>306.4320000000009</v>
      </c>
      <c r="I113" s="18"/>
    </row>
    <row r="114" spans="1:9" ht="15.75">
      <c r="A114" s="15">
        <v>113</v>
      </c>
      <c r="B114" s="16" t="s">
        <v>240</v>
      </c>
      <c r="C114" s="16" t="s">
        <v>241</v>
      </c>
      <c r="D114" s="17">
        <v>1622.3700000000001</v>
      </c>
      <c r="E114" s="17">
        <v>1622.3700000000001</v>
      </c>
      <c r="F114" s="17">
        <f t="shared" si="2"/>
        <v>0</v>
      </c>
      <c r="G114" s="34">
        <v>5.04</v>
      </c>
      <c r="H114" s="35">
        <f t="shared" si="3"/>
        <v>0</v>
      </c>
      <c r="I114" s="18"/>
    </row>
    <row r="115" spans="1:9" ht="15.75">
      <c r="A115" s="15">
        <v>114</v>
      </c>
      <c r="B115" s="16" t="s">
        <v>242</v>
      </c>
      <c r="C115" s="16" t="s">
        <v>243</v>
      </c>
      <c r="D115" s="17">
        <v>0.9</v>
      </c>
      <c r="E115" s="17">
        <v>0.9</v>
      </c>
      <c r="F115" s="17">
        <f t="shared" si="2"/>
        <v>0</v>
      </c>
      <c r="G115" s="34">
        <v>5.04</v>
      </c>
      <c r="H115" s="35">
        <f t="shared" si="3"/>
        <v>0</v>
      </c>
      <c r="I115" s="18"/>
    </row>
    <row r="116" spans="1:9" ht="15.75">
      <c r="A116" s="15">
        <v>115</v>
      </c>
      <c r="B116" s="16" t="s">
        <v>244</v>
      </c>
      <c r="C116" s="16" t="s">
        <v>245</v>
      </c>
      <c r="D116" s="17">
        <v>124.87</v>
      </c>
      <c r="E116" s="17">
        <v>124.87</v>
      </c>
      <c r="F116" s="17">
        <f t="shared" si="2"/>
        <v>0</v>
      </c>
      <c r="G116" s="34">
        <v>5.04</v>
      </c>
      <c r="H116" s="35">
        <f t="shared" si="3"/>
        <v>0</v>
      </c>
      <c r="I116" s="18"/>
    </row>
    <row r="117" spans="1:9" ht="15.75">
      <c r="A117" s="15">
        <v>116</v>
      </c>
      <c r="B117" s="16" t="s">
        <v>246</v>
      </c>
      <c r="C117" s="16" t="s">
        <v>247</v>
      </c>
      <c r="D117" s="17">
        <v>2.19</v>
      </c>
      <c r="E117" s="17">
        <v>2.19</v>
      </c>
      <c r="F117" s="17">
        <f t="shared" si="2"/>
        <v>0</v>
      </c>
      <c r="G117" s="34">
        <v>5.04</v>
      </c>
      <c r="H117" s="35">
        <f t="shared" si="3"/>
        <v>0</v>
      </c>
      <c r="I117" s="18"/>
    </row>
    <row r="118" spans="1:9" ht="15.75">
      <c r="A118" s="15">
        <v>117</v>
      </c>
      <c r="B118" s="16" t="s">
        <v>248</v>
      </c>
      <c r="C118" s="16" t="s">
        <v>249</v>
      </c>
      <c r="D118" s="17">
        <v>0.8300000000000001</v>
      </c>
      <c r="E118" s="17">
        <v>0.8300000000000001</v>
      </c>
      <c r="F118" s="17">
        <f t="shared" si="2"/>
        <v>0</v>
      </c>
      <c r="G118" s="34">
        <v>5.04</v>
      </c>
      <c r="H118" s="35">
        <f t="shared" si="3"/>
        <v>0</v>
      </c>
      <c r="I118" s="18"/>
    </row>
    <row r="119" spans="1:9" ht="15.75">
      <c r="A119" s="15">
        <v>118</v>
      </c>
      <c r="B119" s="16" t="s">
        <v>250</v>
      </c>
      <c r="C119" s="16" t="s">
        <v>251</v>
      </c>
      <c r="D119" s="17">
        <v>0.75</v>
      </c>
      <c r="E119" s="17">
        <v>0.75</v>
      </c>
      <c r="F119" s="17">
        <f t="shared" si="2"/>
        <v>0</v>
      </c>
      <c r="G119" s="34">
        <v>5.04</v>
      </c>
      <c r="H119" s="35">
        <f t="shared" si="3"/>
        <v>0</v>
      </c>
      <c r="I119" s="18"/>
    </row>
    <row r="120" spans="1:9" ht="15.75">
      <c r="A120" s="15">
        <v>119</v>
      </c>
      <c r="B120" s="16" t="s">
        <v>252</v>
      </c>
      <c r="C120" s="16" t="s">
        <v>253</v>
      </c>
      <c r="D120" s="17">
        <v>1333.1200000000001</v>
      </c>
      <c r="E120" s="17">
        <v>1333.1200000000001</v>
      </c>
      <c r="F120" s="17">
        <f t="shared" si="2"/>
        <v>0</v>
      </c>
      <c r="G120" s="34">
        <v>5.04</v>
      </c>
      <c r="H120" s="35">
        <f t="shared" si="3"/>
        <v>0</v>
      </c>
      <c r="I120" s="18"/>
    </row>
    <row r="121" spans="1:9" ht="15.75">
      <c r="A121" s="15">
        <v>120</v>
      </c>
      <c r="B121" s="16" t="s">
        <v>254</v>
      </c>
      <c r="C121" s="16" t="s">
        <v>255</v>
      </c>
      <c r="D121" s="17">
        <v>545.03</v>
      </c>
      <c r="E121" s="17">
        <v>545.05</v>
      </c>
      <c r="F121" s="17">
        <f t="shared" si="2"/>
        <v>0.01999999999998181</v>
      </c>
      <c r="G121" s="34">
        <v>5.04</v>
      </c>
      <c r="H121" s="35">
        <f t="shared" si="3"/>
        <v>0.10079999999990832</v>
      </c>
      <c r="I121" s="18"/>
    </row>
    <row r="122" spans="1:9" ht="15.75">
      <c r="A122" s="15">
        <v>121</v>
      </c>
      <c r="B122" s="16" t="s">
        <v>256</v>
      </c>
      <c r="C122" s="16" t="s">
        <v>257</v>
      </c>
      <c r="D122" s="17">
        <v>380.87</v>
      </c>
      <c r="E122" s="17">
        <v>380.87</v>
      </c>
      <c r="F122" s="17">
        <f t="shared" si="2"/>
        <v>0</v>
      </c>
      <c r="G122" s="34">
        <v>5.04</v>
      </c>
      <c r="H122" s="35">
        <f t="shared" si="3"/>
        <v>0</v>
      </c>
      <c r="I122" s="18"/>
    </row>
    <row r="123" spans="1:9" ht="15.75">
      <c r="A123" s="15">
        <v>122</v>
      </c>
      <c r="B123" s="16" t="s">
        <v>260</v>
      </c>
      <c r="C123" s="16" t="s">
        <v>261</v>
      </c>
      <c r="D123" s="17">
        <v>52.9</v>
      </c>
      <c r="E123" s="17">
        <v>52.9</v>
      </c>
      <c r="F123" s="17">
        <f t="shared" si="2"/>
        <v>0</v>
      </c>
      <c r="G123" s="34">
        <v>5.04</v>
      </c>
      <c r="H123" s="35">
        <f t="shared" si="3"/>
        <v>0</v>
      </c>
      <c r="I123" s="18"/>
    </row>
    <row r="124" spans="1:9" ht="15.75">
      <c r="A124" s="15">
        <v>123</v>
      </c>
      <c r="B124" s="16" t="s">
        <v>262</v>
      </c>
      <c r="C124" s="16" t="s">
        <v>263</v>
      </c>
      <c r="D124" s="17">
        <v>4336.1900000000005</v>
      </c>
      <c r="E124" s="17">
        <v>4351.2</v>
      </c>
      <c r="F124" s="32">
        <f t="shared" si="2"/>
        <v>15.009999999999309</v>
      </c>
      <c r="G124" s="34">
        <v>5.04</v>
      </c>
      <c r="H124" s="35">
        <f t="shared" si="3"/>
        <v>75.65039999999652</v>
      </c>
      <c r="I124" s="18"/>
    </row>
    <row r="125" spans="1:9" ht="15.75">
      <c r="A125" s="31">
        <v>124</v>
      </c>
      <c r="B125" s="19" t="s">
        <v>264</v>
      </c>
      <c r="C125" s="19" t="s">
        <v>265</v>
      </c>
      <c r="D125" s="20">
        <v>3989.4500000000003</v>
      </c>
      <c r="E125" s="20">
        <v>4038.83</v>
      </c>
      <c r="F125" s="20">
        <f t="shared" si="2"/>
        <v>49.379999999999654</v>
      </c>
      <c r="G125" s="21">
        <v>3.53</v>
      </c>
      <c r="H125" s="22">
        <f t="shared" si="3"/>
        <v>174.31139999999877</v>
      </c>
      <c r="I125" s="23"/>
    </row>
    <row r="126" spans="1:9" ht="15.75">
      <c r="A126" s="15">
        <v>125</v>
      </c>
      <c r="B126" s="16" t="s">
        <v>266</v>
      </c>
      <c r="C126" s="16" t="s">
        <v>267</v>
      </c>
      <c r="D126" s="17">
        <v>1565.8700000000001</v>
      </c>
      <c r="E126" s="17">
        <v>1565.8700000000001</v>
      </c>
      <c r="F126" s="17">
        <f t="shared" si="2"/>
        <v>0</v>
      </c>
      <c r="G126" s="34">
        <v>5.04</v>
      </c>
      <c r="H126" s="35">
        <f t="shared" si="3"/>
        <v>0</v>
      </c>
      <c r="I126" s="18"/>
    </row>
    <row r="127" spans="1:9" ht="15.75">
      <c r="A127" s="15">
        <v>126</v>
      </c>
      <c r="B127" s="16" t="s">
        <v>268</v>
      </c>
      <c r="C127" s="16" t="s">
        <v>269</v>
      </c>
      <c r="D127" s="17">
        <v>455.04</v>
      </c>
      <c r="E127" s="17">
        <v>455.04</v>
      </c>
      <c r="F127" s="17">
        <f t="shared" si="2"/>
        <v>0</v>
      </c>
      <c r="G127" s="34">
        <v>5.04</v>
      </c>
      <c r="H127" s="35">
        <f t="shared" si="3"/>
        <v>0</v>
      </c>
      <c r="I127" s="18"/>
    </row>
    <row r="128" spans="1:9" ht="15.75">
      <c r="A128" s="15">
        <v>127</v>
      </c>
      <c r="B128" s="16" t="s">
        <v>270</v>
      </c>
      <c r="C128" s="16" t="s">
        <v>271</v>
      </c>
      <c r="D128" s="17">
        <v>999.66</v>
      </c>
      <c r="E128" s="17">
        <v>999.66</v>
      </c>
      <c r="F128" s="17">
        <f t="shared" si="2"/>
        <v>0</v>
      </c>
      <c r="G128" s="34">
        <v>5.04</v>
      </c>
      <c r="H128" s="35">
        <f t="shared" si="3"/>
        <v>0</v>
      </c>
      <c r="I128" s="18"/>
    </row>
    <row r="129" spans="1:9" ht="15.75">
      <c r="A129" s="31">
        <v>128</v>
      </c>
      <c r="B129" s="19" t="s">
        <v>272</v>
      </c>
      <c r="C129" s="19" t="s">
        <v>273</v>
      </c>
      <c r="D129" s="20">
        <v>1369.91</v>
      </c>
      <c r="E129" s="20">
        <v>1369.91</v>
      </c>
      <c r="F129" s="20">
        <f t="shared" si="2"/>
        <v>0</v>
      </c>
      <c r="G129" s="21">
        <v>3.53</v>
      </c>
      <c r="H129" s="22">
        <f t="shared" si="3"/>
        <v>0</v>
      </c>
      <c r="I129" s="23"/>
    </row>
    <row r="130" spans="1:9" ht="15.75">
      <c r="A130" s="15">
        <v>129</v>
      </c>
      <c r="B130" s="16" t="s">
        <v>274</v>
      </c>
      <c r="C130" s="16" t="s">
        <v>275</v>
      </c>
      <c r="D130" s="17">
        <v>769.13</v>
      </c>
      <c r="E130" s="17">
        <v>769.13</v>
      </c>
      <c r="F130" s="17">
        <f t="shared" si="2"/>
        <v>0</v>
      </c>
      <c r="G130" s="34">
        <v>5.04</v>
      </c>
      <c r="H130" s="35">
        <f t="shared" si="3"/>
        <v>0</v>
      </c>
      <c r="I130" s="18"/>
    </row>
    <row r="131" spans="1:9" ht="15.75">
      <c r="A131" s="31">
        <v>130</v>
      </c>
      <c r="B131" s="19" t="s">
        <v>276</v>
      </c>
      <c r="C131" s="19" t="s">
        <v>277</v>
      </c>
      <c r="D131" s="20">
        <v>3495.04</v>
      </c>
      <c r="E131" s="20">
        <v>3495.04</v>
      </c>
      <c r="F131" s="20">
        <f aca="true" t="shared" si="4" ref="F131:F136">E131-D131</f>
        <v>0</v>
      </c>
      <c r="G131" s="21">
        <v>3.53</v>
      </c>
      <c r="H131" s="22">
        <f aca="true" t="shared" si="5" ref="H131:H136">G131*F131</f>
        <v>0</v>
      </c>
      <c r="I131" s="23"/>
    </row>
    <row r="132" spans="1:9" ht="15.75">
      <c r="A132" s="15">
        <v>131</v>
      </c>
      <c r="B132" s="16" t="s">
        <v>278</v>
      </c>
      <c r="C132" s="16" t="s">
        <v>279</v>
      </c>
      <c r="D132" s="17">
        <v>36.4</v>
      </c>
      <c r="E132" s="17">
        <v>36.4</v>
      </c>
      <c r="F132" s="17">
        <f t="shared" si="4"/>
        <v>0</v>
      </c>
      <c r="G132" s="34">
        <v>5.04</v>
      </c>
      <c r="H132" s="35">
        <f t="shared" si="5"/>
        <v>0</v>
      </c>
      <c r="I132" s="18"/>
    </row>
    <row r="133" spans="1:9" ht="15.75">
      <c r="A133" s="31">
        <v>132</v>
      </c>
      <c r="B133" s="19" t="s">
        <v>280</v>
      </c>
      <c r="C133" s="19" t="s">
        <v>281</v>
      </c>
      <c r="D133" s="20">
        <v>821.71</v>
      </c>
      <c r="E133" s="20">
        <v>821.71</v>
      </c>
      <c r="F133" s="20">
        <f t="shared" si="4"/>
        <v>0</v>
      </c>
      <c r="G133" s="21">
        <v>3.53</v>
      </c>
      <c r="H133" s="22">
        <f t="shared" si="5"/>
        <v>0</v>
      </c>
      <c r="I133" s="23"/>
    </row>
    <row r="134" spans="1:9" ht="15.75">
      <c r="A134" s="15">
        <v>133</v>
      </c>
      <c r="B134" s="16" t="s">
        <v>284</v>
      </c>
      <c r="C134" s="16" t="s">
        <v>285</v>
      </c>
      <c r="D134" s="17">
        <v>0.96</v>
      </c>
      <c r="E134" s="17">
        <v>0.96</v>
      </c>
      <c r="F134" s="17">
        <f t="shared" si="4"/>
        <v>0</v>
      </c>
      <c r="G134" s="34">
        <v>5.04</v>
      </c>
      <c r="H134" s="35">
        <f t="shared" si="5"/>
        <v>0</v>
      </c>
      <c r="I134" s="18"/>
    </row>
    <row r="135" spans="1:9" ht="15.75">
      <c r="A135" s="15">
        <v>134</v>
      </c>
      <c r="B135" s="16" t="s">
        <v>286</v>
      </c>
      <c r="C135" s="16" t="s">
        <v>287</v>
      </c>
      <c r="D135" s="17">
        <v>1036.89</v>
      </c>
      <c r="E135" s="17">
        <v>1036.89</v>
      </c>
      <c r="F135" s="17">
        <f t="shared" si="4"/>
        <v>0</v>
      </c>
      <c r="G135" s="34">
        <v>5.04</v>
      </c>
      <c r="H135" s="35">
        <f t="shared" si="5"/>
        <v>0</v>
      </c>
      <c r="I135" s="18"/>
    </row>
    <row r="136" spans="1:9" ht="15.75">
      <c r="A136" s="15">
        <v>135</v>
      </c>
      <c r="B136" s="16" t="s">
        <v>288</v>
      </c>
      <c r="C136" s="16" t="s">
        <v>289</v>
      </c>
      <c r="D136" s="17">
        <v>17515.07</v>
      </c>
      <c r="E136" s="17">
        <v>17760.54</v>
      </c>
      <c r="F136" s="32">
        <f t="shared" si="4"/>
        <v>245.47000000000116</v>
      </c>
      <c r="G136" s="34">
        <v>5.04</v>
      </c>
      <c r="H136" s="35">
        <f t="shared" si="5"/>
        <v>1237.1688000000058</v>
      </c>
      <c r="I136" s="18"/>
    </row>
    <row r="137" spans="1:6" ht="0.75" customHeight="1">
      <c r="A137" s="12"/>
      <c r="B137" s="12"/>
      <c r="C137" s="12"/>
      <c r="D137" s="12"/>
      <c r="E137" s="12"/>
      <c r="F137" s="12"/>
    </row>
    <row r="139" spans="2:5" ht="18.75">
      <c r="B139" s="24" t="s">
        <v>301</v>
      </c>
      <c r="C139" s="24"/>
      <c r="D139" s="24" t="s">
        <v>302</v>
      </c>
      <c r="E139" s="24"/>
    </row>
    <row r="140" spans="2:5" ht="18.75">
      <c r="B140" s="25"/>
      <c r="C140" s="25"/>
      <c r="D140" s="25"/>
      <c r="E140" s="26"/>
    </row>
    <row r="141" spans="2:5" ht="18.75">
      <c r="B141" s="27" t="s">
        <v>303</v>
      </c>
      <c r="C141" s="27"/>
      <c r="D141" s="28" t="s">
        <v>304</v>
      </c>
      <c r="E141" s="29"/>
    </row>
    <row r="142" spans="2:5" ht="15.75">
      <c r="B142" s="10"/>
      <c r="C142" s="10"/>
      <c r="D142" s="10"/>
      <c r="E142" s="10"/>
    </row>
    <row r="144" spans="2:3" ht="15.75">
      <c r="B144" s="30" t="s">
        <v>305</v>
      </c>
      <c r="C144" s="30">
        <v>1183</v>
      </c>
    </row>
    <row r="145" spans="2:3" ht="15.75">
      <c r="B145" s="30" t="s">
        <v>306</v>
      </c>
      <c r="C145" s="30">
        <v>543</v>
      </c>
    </row>
  </sheetData>
  <sheetProtection/>
  <autoFilter ref="A1:I136"/>
  <mergeCells count="4">
    <mergeCell ref="A137:F137"/>
    <mergeCell ref="B139:C139"/>
    <mergeCell ref="D139:E139"/>
    <mergeCell ref="B141:C141"/>
  </mergeCells>
  <printOptions/>
  <pageMargins left="0" right="0" top="0" bottom="0" header="0" footer="0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cp:lastPrinted>2018-01-18T05:47:13Z</cp:lastPrinted>
  <dcterms:modified xsi:type="dcterms:W3CDTF">2018-01-18T05:47:32Z</dcterms:modified>
  <cp:category/>
  <cp:version/>
  <cp:contentType/>
  <cp:contentStatus/>
</cp:coreProperties>
</file>